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Barretta\Desktop\recente\"/>
    </mc:Choice>
  </mc:AlternateContent>
  <xr:revisionPtr revIDLastSave="0" documentId="8_{04848058-09FA-449F-8F38-D01E2F323A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ryEntiAmmTra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B95" i="1"/>
</calcChain>
</file>

<file path=xl/sharedStrings.xml><?xml version="1.0" encoding="utf-8"?>
<sst xmlns="http://schemas.openxmlformats.org/spreadsheetml/2006/main" count="636" uniqueCount="279">
  <si>
    <t>Denominazione</t>
  </si>
  <si>
    <t>Durata impegno</t>
  </si>
  <si>
    <t>Nominativo</t>
  </si>
  <si>
    <t>Risultato 2021</t>
  </si>
  <si>
    <t>Link</t>
  </si>
  <si>
    <t>Consorzio Interuniversitario Alma Laurea</t>
  </si>
  <si>
    <t>Consigliere</t>
  </si>
  <si>
    <t>Elio Franzini</t>
  </si>
  <si>
    <t>zero</t>
  </si>
  <si>
    <t>http://www.almalaurea.it</t>
  </si>
  <si>
    <t>Claudio Pettinari</t>
  </si>
  <si>
    <t>Aurelia Sole</t>
  </si>
  <si>
    <t>Angelo Siddi</t>
  </si>
  <si>
    <t>Presidente</t>
  </si>
  <si>
    <t>Ivano DionIgi</t>
  </si>
  <si>
    <t>Consorzio Interuniversitario CINECA</t>
  </si>
  <si>
    <t>Consiglio direttivo</t>
  </si>
  <si>
    <t>Componente</t>
  </si>
  <si>
    <t>Giunta</t>
  </si>
  <si>
    <t>http://consorzio-cini.it</t>
  </si>
  <si>
    <t>Vice Presidente</t>
  </si>
  <si>
    <t>CISIA Consorzio Interuniversitario Servizi Integrati per l'accesso</t>
  </si>
  <si>
    <t>Andrea Stella</t>
  </si>
  <si>
    <t>Bianca Maria Lombardo</t>
  </si>
  <si>
    <t>Anna Ciampolini</t>
  </si>
  <si>
    <t>Andrea Campioli</t>
  </si>
  <si>
    <t>Giovanni Betta</t>
  </si>
  <si>
    <t>Giuseppe Peter Vanoli</t>
  </si>
  <si>
    <t>non esistente</t>
  </si>
  <si>
    <t>Direttore</t>
  </si>
  <si>
    <t>Aniello Cimitile</t>
  </si>
  <si>
    <t>Luca Brunese</t>
  </si>
  <si>
    <t>Filippo Arricchiello</t>
  </si>
  <si>
    <t>Consorzio Interuniversitario sulla formazione COINFO</t>
  </si>
  <si>
    <t>http://coinfo.net</t>
  </si>
  <si>
    <t>Consorzio Interuniversitario Nazionale per le Scienze del Mare CONISMA</t>
  </si>
  <si>
    <t>Antonio Mazzola</t>
  </si>
  <si>
    <t>Non presente</t>
  </si>
  <si>
    <t>http://www.conisma.it</t>
  </si>
  <si>
    <t>Giorgio Fontolan</t>
  </si>
  <si>
    <t>Diego Vicinanza</t>
  </si>
  <si>
    <t>Stefano Piraino</t>
  </si>
  <si>
    <t>Michele Scardi</t>
  </si>
  <si>
    <t>CdA</t>
  </si>
  <si>
    <t>Giuseppe Marotta</t>
  </si>
  <si>
    <t>Luca Sgroia</t>
  </si>
  <si>
    <t>http://craa.it</t>
  </si>
  <si>
    <t>Gianluca Neglia</t>
  </si>
  <si>
    <t>Gabriella Fucci</t>
  </si>
  <si>
    <t>Gaetano Lamberti</t>
  </si>
  <si>
    <t>Luigi Glielmo</t>
  </si>
  <si>
    <t>www.crat.eu</t>
  </si>
  <si>
    <t>Gaetano Scarano</t>
  </si>
  <si>
    <t>David Naso</t>
  </si>
  <si>
    <t>Gerardo Canfora</t>
  </si>
  <si>
    <t>https://www.crui.it/</t>
  </si>
  <si>
    <t>Francesco Cupertino</t>
  </si>
  <si>
    <t>Alessandra Petrucci</t>
  </si>
  <si>
    <t>Tiziana Lippiello</t>
  </si>
  <si>
    <t>Antonella Polimeni</t>
  </si>
  <si>
    <t>Consorzio interuniversitario di economia industriale e manageriale CUEIM</t>
  </si>
  <si>
    <t>Federico Brunetti</t>
  </si>
  <si>
    <t>https://www.cueim.org/wp-content/uploads/2018/09/Compensi.pdf</t>
  </si>
  <si>
    <t>http://www.cueim.org/</t>
  </si>
  <si>
    <t>Vittoria Marino</t>
  </si>
  <si>
    <t>Matteo Giuliano Caroli</t>
  </si>
  <si>
    <t>Domenico Villacci</t>
  </si>
  <si>
    <t>http://www.consorzioensiel.it</t>
  </si>
  <si>
    <t>Consorzio MedITech – Mediterranean Competence Center</t>
  </si>
  <si>
    <t>Domenico Favuzzi</t>
  </si>
  <si>
    <t>Maurizio Manfellotto</t>
  </si>
  <si>
    <t>https://netval.it/</t>
  </si>
  <si>
    <t>http://nitel.it</t>
  </si>
  <si>
    <t>Luca Persia</t>
  </si>
  <si>
    <t>Federico Rupi</t>
  </si>
  <si>
    <t>Michele Luglio</t>
  </si>
  <si>
    <t>Stefano Carrese</t>
  </si>
  <si>
    <t>Consorzio Promos Ricerche</t>
  </si>
  <si>
    <t>https://www.promosricerche.org/</t>
  </si>
  <si>
    <t>Michele Gallo</t>
  </si>
  <si>
    <t>Gennaro Cardone</t>
  </si>
  <si>
    <t>http://www.ritam.it</t>
  </si>
  <si>
    <t>Domenico Sottile</t>
  </si>
  <si>
    <t>Giovanni Sforza</t>
  </si>
  <si>
    <t>Andrea Giorgio</t>
  </si>
  <si>
    <t>Fabrizia Caiazzo</t>
  </si>
  <si>
    <t>Nunzia Veronica Iannelli</t>
  </si>
  <si>
    <t>Raffaele Amore</t>
  </si>
  <si>
    <t>Alfonso Del Basso</t>
  </si>
  <si>
    <t>Maria Antonietta Moffa</t>
  </si>
  <si>
    <t>Gerardo Dell'Orto</t>
  </si>
  <si>
    <t>Annarita De Blasio</t>
  </si>
  <si>
    <t>Rodolfo Simone</t>
  </si>
  <si>
    <t xml:space="preserve">Presidente </t>
  </si>
  <si>
    <t>Francesco Ubertini</t>
  </si>
  <si>
    <t>Gianluigi Consoli</t>
  </si>
  <si>
    <t>Antonella Tozza</t>
  </si>
  <si>
    <t>Compenso</t>
  </si>
  <si>
    <t>Organo</t>
  </si>
  <si>
    <t>https://trasparenza.cineca.it/organizzazione/cda</t>
  </si>
  <si>
    <t>https://www.cineca.it/</t>
  </si>
  <si>
    <t>Consiglio Direttivo</t>
  </si>
  <si>
    <t>https://www.cisiaonline.it/area-tematica-cisia/amministrazione-trasparente/organizzazione/gli-organi-del-cisia/</t>
  </si>
  <si>
    <t>https://www.cisiaonline.it/</t>
  </si>
  <si>
    <t>Franco BOCHICCHIO</t>
  </si>
  <si>
    <t>Armando Orazio CONTI</t>
  </si>
  <si>
    <t xml:space="preserve">Pietro DI BENEDETTO </t>
  </si>
  <si>
    <t>Loredana SEGRETO</t>
  </si>
  <si>
    <t>Simonetta RANALLI</t>
  </si>
  <si>
    <t>https://www.coinfo.net/index.php/chi-siamo/amministrazione-trasparente/la-nostra-organizzazione.html</t>
  </si>
  <si>
    <t>https://www.conisma.it/it/titolari-di-incarichi-politici-di-amministrazione-di-direzione-o-di-governo-di-cui-allart-14-co-1-bis-del-dlgs-n-33-2013/</t>
  </si>
  <si>
    <t>Alessandro Turchi</t>
  </si>
  <si>
    <t>Consigliere Delegato</t>
  </si>
  <si>
    <t>Antonio Fiorentino</t>
  </si>
  <si>
    <t>Non previsto</t>
  </si>
  <si>
    <t>https://www.craa.it/amministrazione-trasparente/organizzazione/titolari-di-incarichi-politici-di-amministrazione-di-direzione-o-di-governo/consiglio-di-amministrazione/</t>
  </si>
  <si>
    <t xml:space="preserve"> Giacinto LOSQUADRO</t>
  </si>
  <si>
    <t xml:space="preserve">Manlio Proia </t>
  </si>
  <si>
    <t>https://www.crat.eu/ammtrasparente/amm-trasparente/organi-di-indirizzo-politico-amministrativo/</t>
  </si>
  <si>
    <t xml:space="preserve">Giunta </t>
  </si>
  <si>
    <t>https://cloud.urbi.it/urbi/progs/urp/ur1UR033.sto?DB_NAME=n202170&amp;NodoSel=114</t>
  </si>
  <si>
    <t>Piero Salatino</t>
  </si>
  <si>
    <t xml:space="preserve">Non presente </t>
  </si>
  <si>
    <t>Comitato di gestione</t>
  </si>
  <si>
    <t>Misura partecipazione</t>
  </si>
  <si>
    <t>Nessuno</t>
  </si>
  <si>
    <t>Rapp.ti Amm.ne</t>
  </si>
  <si>
    <t>1 in Consiglio Direttivo (Eugenio Zimeo)</t>
  </si>
  <si>
    <t>3 in Assemblea (Gerardo Canfora, Gianluca Basile e Maria Grazia De Girolamo)</t>
  </si>
  <si>
    <t>1 in Consiglio Direttivo (Maria Rosaria Senatore)</t>
  </si>
  <si>
    <t>1 in CdA (Giuseppe Marotta)</t>
  </si>
  <si>
    <t>1 in CdA (Luigi Glielmo)</t>
  </si>
  <si>
    <t>1 in Assemblea (Gerardo Canfora)</t>
  </si>
  <si>
    <t>1 in CdA (Gerardo Canfora)</t>
  </si>
  <si>
    <t>1 in CdA (Luigi Gliemo)</t>
  </si>
  <si>
    <t>1 in Assemblea (Maria Tortorella)</t>
  </si>
  <si>
    <t>1 in Com. Tec Sc.  (Paolo Esposito) Dir. Sc. Riccardo Realfonzo</t>
  </si>
  <si>
    <t>1 in Consiglio Direttivo (Alfredo Vaccaro)</t>
  </si>
  <si>
    <t>Giuseppe Forte</t>
  </si>
  <si>
    <t>Componenti Organo amministrativo (Carica)</t>
  </si>
  <si>
    <t>Sito</t>
  </si>
  <si>
    <t>Vittoria Marino membro CdA e Riccardo Resciniti membro Comitato Tecnico Scientifico</t>
  </si>
  <si>
    <t>Risultato 2022</t>
  </si>
  <si>
    <t>https://www.almalaurea.it/trasparenza/organizzazione/cda</t>
  </si>
  <si>
    <t>Giovanna Iannantuoni</t>
  </si>
  <si>
    <t>https://www.consorzio-cini.it/index.php/it/chi-siamo-left2/amministrazionetrasparenteleft</t>
  </si>
  <si>
    <t>Francesco Bonini</t>
  </si>
  <si>
    <t xml:space="preserve">Vice - Presidente </t>
  </si>
  <si>
    <t>Francesco Svelto</t>
  </si>
  <si>
    <t>Maurizio Oliviero</t>
  </si>
  <si>
    <t>https://www.crui.it/presidenza-crui.html</t>
  </si>
  <si>
    <t xml:space="preserve">Castelli Dezza Francesco </t>
  </si>
  <si>
    <t xml:space="preserve">Turri Roberto </t>
  </si>
  <si>
    <t xml:space="preserve">Caramia Pierluigi </t>
  </si>
  <si>
    <t xml:space="preserve">Chicco Gianfranco </t>
  </si>
  <si>
    <t xml:space="preserve">Cotana Franco </t>
  </si>
  <si>
    <t xml:space="preserve">La Rosa Salvatore </t>
  </si>
  <si>
    <t xml:space="preserve">Conti Stefania </t>
  </si>
  <si>
    <t xml:space="preserve">Galdi Vincenzo </t>
  </si>
  <si>
    <t xml:space="preserve">Pompili Massimo </t>
  </si>
  <si>
    <t>Marignetti FAbrizio</t>
  </si>
  <si>
    <t xml:space="preserve">La Scala Massimo </t>
  </si>
  <si>
    <t xml:space="preserve">Monopoli Vito Giuseppe </t>
  </si>
  <si>
    <t>Langella Roberto</t>
  </si>
  <si>
    <t xml:space="preserve">Verde Paola </t>
  </si>
  <si>
    <t xml:space="preserve">Massucco Stefano </t>
  </si>
  <si>
    <t xml:space="preserve">Bovo Cristian </t>
  </si>
  <si>
    <t xml:space="preserve">Prudenzi Alberto </t>
  </si>
  <si>
    <t xml:space="preserve">Napolitano Fabio </t>
  </si>
  <si>
    <t xml:space="preserve">Riva San Severino Eleonora </t>
  </si>
  <si>
    <t xml:space="preserve">Roscia Mariacristina </t>
  </si>
  <si>
    <t>Sulligoi Giorgio</t>
  </si>
  <si>
    <t>Vaccaro Alfredo</t>
  </si>
  <si>
    <t>Eugenio Di Sciascio</t>
  </si>
  <si>
    <t>Agrimi Adriana</t>
  </si>
  <si>
    <t>Francesca Fornararo</t>
  </si>
  <si>
    <t>Andrea Frosini</t>
  </si>
  <si>
    <t>Massimilano Granieri</t>
  </si>
  <si>
    <t>Vanessa Ravagni</t>
  </si>
  <si>
    <t>Andrea Ravaioli</t>
  </si>
  <si>
    <t>Antonio Terrasi</t>
  </si>
  <si>
    <t>Maria Chiara Di Guardo</t>
  </si>
  <si>
    <t>https://netval.it/chi-siamo/organi-direttivi/</t>
  </si>
  <si>
    <t>Giuseppe Conti</t>
  </si>
  <si>
    <t>https://www.nitel.it/organizzazione/organi-di-indirizzo-politico-amministrativo/</t>
  </si>
  <si>
    <t>Fabrizio Clemente</t>
  </si>
  <si>
    <r>
      <rPr>
        <b/>
        <sz val="8"/>
        <rFont val="Calibri"/>
        <family val="2"/>
      </rPr>
      <t>Consorzio per la ricerca nell'automatica e nelle telecomunicazion</t>
    </r>
    <r>
      <rPr>
        <b/>
        <sz val="9"/>
        <rFont val="Calibri"/>
        <family val="2"/>
      </rPr>
      <t>i CRAT</t>
    </r>
  </si>
  <si>
    <t>ZERO</t>
  </si>
  <si>
    <t xml:space="preserve">Barsali Stefano </t>
  </si>
  <si>
    <t xml:space="preserve">Berizzi Alberto </t>
  </si>
  <si>
    <t xml:space="preserve">Menniti Daniele  </t>
  </si>
  <si>
    <t xml:space="preserve">Pilo Fabrizio </t>
  </si>
  <si>
    <t>Antonella Molinaro</t>
  </si>
  <si>
    <t>Antonio Capone</t>
  </si>
  <si>
    <t>Ilenia Tinnirello</t>
  </si>
  <si>
    <t>Marco Donald Migliore</t>
  </si>
  <si>
    <t xml:space="preserve">Francesco De Natale </t>
  </si>
  <si>
    <t>https://www.cnit.it/</t>
  </si>
  <si>
    <t>Prof. Di Bisceglie Maurizio (Assemblea)</t>
  </si>
  <si>
    <t>https://www.cnit.it/amministrazione-trasparente/bilancio-preventivo-e-consuntivo/</t>
  </si>
  <si>
    <t>https://www.cnit.it/amministrazione-trasparente/organi-di-indirizzo-politico-amministrativo/</t>
  </si>
  <si>
    <r>
      <t xml:space="preserve">CNIT </t>
    </r>
    <r>
      <rPr>
        <b/>
        <sz val="8"/>
        <rFont val="Calibri"/>
        <family val="2"/>
      </rPr>
      <t>(Consorzio Nazionale Interuniversitario per le Telecomunicazioni)</t>
    </r>
  </si>
  <si>
    <t>Giovanni Francesco Nicoletti</t>
  </si>
  <si>
    <t>Ferruccio Resta/Salvatore Cuzzocrea</t>
  </si>
  <si>
    <t>Network per la valorizzazione della ricerca universitaria (NETVAL)</t>
  </si>
  <si>
    <t>Consorzio Nazionale Interuniversitario per i trasporti e la logistica (NITEL)</t>
  </si>
  <si>
    <t>Roberto Setola</t>
  </si>
  <si>
    <t>Rete RITAM - Rete di imprese e partner scientifici per la ricerca e applicazione di tecnologie avanzate</t>
  </si>
  <si>
    <t>Consorzio Interuniversitario Nazionale per l'Informatica (CINI)</t>
  </si>
  <si>
    <t>Consorzio Interuniversitario Nazionale per Energia e Sistemi Elettrici - ENSIEL</t>
  </si>
  <si>
    <t>Risultato 2023</t>
  </si>
  <si>
    <t>Onere a carico Ente (riferito ad anno 2023)</t>
  </si>
  <si>
    <t>Consorzio Alto Casertano - GAL</t>
  </si>
  <si>
    <t>Imperadore Francesco</t>
  </si>
  <si>
    <t>Vicepresidente</t>
  </si>
  <si>
    <t>Simonelli Pasqualino</t>
  </si>
  <si>
    <t>De Cesare Ercole</t>
  </si>
  <si>
    <t>Civitillo Fabio</t>
  </si>
  <si>
    <t>Capone Anna</t>
  </si>
  <si>
    <t>Cervo Ilaria</t>
  </si>
  <si>
    <t>Zona Antonio</t>
  </si>
  <si>
    <t>https://www.altocasertano.it/</t>
  </si>
  <si>
    <t>https://www.altocasertano.it/trasparenza/</t>
  </si>
  <si>
    <t>CoIIM (Consorzio Interuniversitario per l'Ingegneria e la Medicina</t>
  </si>
  <si>
    <t>Centro per la Ricerca Applicata in Agricoltura - CRAA</t>
  </si>
  <si>
    <t xml:space="preserve">Conferenza dei Rettori delle Università Italiane - CRUI </t>
  </si>
  <si>
    <t xml:space="preserve"> Distretto rurale Terra Sannita Consorzio</t>
  </si>
  <si>
    <t>Dato non comunicato</t>
  </si>
  <si>
    <t>GAL PARTENIO</t>
  </si>
  <si>
    <t>Beatrice Luca</t>
  </si>
  <si>
    <t>Abate Palerio</t>
  </si>
  <si>
    <t>Donnarumma Virgilio</t>
  </si>
  <si>
    <t>La Stella Oreste</t>
  </si>
  <si>
    <t>Tortoriello Maria</t>
  </si>
  <si>
    <t>https://galpartenio.it/</t>
  </si>
  <si>
    <t>https://galpartenio.it/documenti-utili/</t>
  </si>
  <si>
    <t>n.c.</t>
  </si>
  <si>
    <t>Consiglio Direttivo in carica per il triennio 2022-2025, senza compenso, composizione nella sez. trasparenza del sito del Consorzio</t>
  </si>
  <si>
    <t>Zero compensi per tutti i componenti</t>
  </si>
  <si>
    <t xml:space="preserve">Vincenzo Formisano </t>
  </si>
  <si>
    <t xml:space="preserve">Marco Frey </t>
  </si>
  <si>
    <t>CdA (La composizione del CdA risulta quella comunicata nell'anno 2023 e riferita all'anno 2022. Per il 2023 non è stata data ancora nessuna comunicazione)</t>
  </si>
  <si>
    <t>https://meditech4.com/</t>
  </si>
  <si>
    <t>https://meditech4.com/trasparenza</t>
  </si>
  <si>
    <t xml:space="preserve"> Francesco Giovanni Viti </t>
  </si>
  <si>
    <t>Il compenso corrispsoto al prof. Realfonzo è pari a 33,000.00 €</t>
  </si>
  <si>
    <t>https://www.promosricerche.org/index.php/chi-siamo/amministrazione-trasparente</t>
  </si>
  <si>
    <t>Comunicazione ex articolo 22 D.Lgs. 14-3-2013 n. 33 [ANNO 2023] Legenda: n.c.=non comunicato n.d: non disponbile</t>
  </si>
  <si>
    <t>ICT CAMPUS -ITS ACADEMY</t>
  </si>
  <si>
    <t>Gerardo Canfora (Presidente)</t>
  </si>
  <si>
    <t>Paola M. A. Paniccia</t>
  </si>
  <si>
    <t>“Istituto tecnologico superiore per l’Efficienza 
Energetica – ITS ACADEMY ENERGY LAB</t>
  </si>
  <si>
    <t>Home (itsenergylab.it)</t>
  </si>
  <si>
    <t>Massimiliano Ambra</t>
  </si>
  <si>
    <t>Giulio Antonini</t>
  </si>
  <si>
    <t>Bernardo Balboni</t>
  </si>
  <si>
    <t>Chiara Benente</t>
  </si>
  <si>
    <t>Enrico Bracci</t>
  </si>
  <si>
    <t>Gilda Carravetta</t>
  </si>
  <si>
    <t>Francesco Ferrante</t>
  </si>
  <si>
    <t>Monia Gentile</t>
  </si>
  <si>
    <t>Alessandro Grandi</t>
  </si>
  <si>
    <t>Renato Passaro</t>
  </si>
  <si>
    <t>Evaristo Ricci</t>
  </si>
  <si>
    <t>Marcantonio Ruisi</t>
  </si>
  <si>
    <t>Associazione Italiana degli Incubatori Universitari e delle Business Plan Competition regionali-PNICube </t>
  </si>
  <si>
    <t>31-dic. 2070</t>
  </si>
  <si>
    <t>https://www.pnicube.it/chi-siamo/</t>
  </si>
  <si>
    <t xml:space="preserve"> Antonio Marcello Grassi(Presidente)Francesco Pepe(CdA)</t>
  </si>
  <si>
    <t xml:space="preserve"> Antonio Marcello Grassi</t>
  </si>
  <si>
    <t>Francesco Pepe</t>
  </si>
  <si>
    <t>Giuseppe Scellato</t>
  </si>
  <si>
    <t>Claudio Russo</t>
  </si>
  <si>
    <t xml:space="preserve"> Canfora Gerardo</t>
  </si>
  <si>
    <t xml:space="preserve">Mastella  Mario Clemente </t>
  </si>
  <si>
    <t>Laudadio Andrea</t>
  </si>
  <si>
    <t xml:space="preserve">Miele Nazareno </t>
  </si>
  <si>
    <t>Ascione Eugenio</t>
  </si>
  <si>
    <t xml:space="preserve">https://its-ictcampus.com/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</si>
</sst>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rgb="FFFF0000"/>
      <name val="Calibri"/>
      <family val="2"/>
    </font>
    <font>
      <b/>
      <sz val="9"/>
      <color rgb="FF00B050"/>
      <name val="Calibri"/>
      <family val="2"/>
    </font>
    <font>
      <b/>
      <sz val="8"/>
      <name val="Roboto"/>
    </font>
    <font>
      <u/>
      <sz val="8"/>
      <name val="Calibri"/>
      <family val="2"/>
    </font>
    <font>
      <u/>
      <sz val="9"/>
      <name val="Calibri"/>
      <family val="2"/>
    </font>
    <font>
      <u/>
      <sz val="11"/>
      <name val="Calibri"/>
      <family val="2"/>
      <scheme val="minor"/>
    </font>
    <font>
      <b/>
      <sz val="9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7"/>
      <color theme="10"/>
      <name val="Calibri"/>
      <family val="2"/>
      <scheme val="minor"/>
    </font>
    <font>
      <u/>
      <sz val="7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Calibri"/>
      <family val="2"/>
    </font>
    <font>
      <u/>
      <sz val="6"/>
      <color theme="10"/>
      <name val="Calibri"/>
      <family val="2"/>
      <scheme val="minor"/>
    </font>
    <font>
      <u/>
      <sz val="6"/>
      <name val="Calibri"/>
      <family val="2"/>
      <scheme val="minor"/>
    </font>
    <font>
      <b/>
      <sz val="6"/>
      <name val="Calibri"/>
      <family val="2"/>
    </font>
    <font>
      <sz val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49">
    <xf numFmtId="0" fontId="0" fillId="0" borderId="0" xfId="0"/>
    <xf numFmtId="0" fontId="3" fillId="3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44" fontId="7" fillId="3" borderId="5" xfId="2" applyFont="1" applyFill="1" applyBorder="1" applyAlignment="1">
      <alignment horizontal="center" vertical="center" wrapText="1"/>
    </xf>
    <xf numFmtId="164" fontId="7" fillId="3" borderId="5" xfId="2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4" fontId="6" fillId="3" borderId="6" xfId="2" applyFont="1" applyFill="1" applyBorder="1" applyAlignment="1">
      <alignment horizontal="center" vertical="top" wrapText="1"/>
    </xf>
    <xf numFmtId="44" fontId="6" fillId="3" borderId="7" xfId="2" applyFont="1" applyFill="1" applyBorder="1" applyAlignment="1">
      <alignment horizontal="center" vertical="top" wrapText="1"/>
    </xf>
    <xf numFmtId="44" fontId="6" fillId="3" borderId="8" xfId="2" applyFont="1" applyFill="1" applyBorder="1" applyAlignment="1">
      <alignment horizontal="center" vertical="top" wrapText="1"/>
    </xf>
    <xf numFmtId="44" fontId="11" fillId="3" borderId="6" xfId="2" applyFont="1" applyFill="1" applyBorder="1" applyAlignment="1">
      <alignment horizontal="center" vertical="top" wrapText="1"/>
    </xf>
    <xf numFmtId="44" fontId="11" fillId="3" borderId="7" xfId="2" applyFont="1" applyFill="1" applyBorder="1" applyAlignment="1">
      <alignment horizontal="center" vertical="top" wrapText="1"/>
    </xf>
    <xf numFmtId="44" fontId="11" fillId="3" borderId="8" xfId="2" applyFont="1" applyFill="1" applyBorder="1" applyAlignment="1">
      <alignment horizontal="center" vertical="top" wrapText="1"/>
    </xf>
    <xf numFmtId="164" fontId="10" fillId="2" borderId="1" xfId="1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/>
    <xf numFmtId="44" fontId="9" fillId="3" borderId="0" xfId="2" applyFont="1" applyFill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4" fillId="3" borderId="0" xfId="0" applyFont="1" applyFill="1"/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4" fontId="6" fillId="2" borderId="2" xfId="2" applyFont="1" applyFill="1" applyBorder="1" applyAlignment="1">
      <alignment horizontal="center" vertical="top"/>
    </xf>
    <xf numFmtId="44" fontId="6" fillId="2" borderId="3" xfId="2" applyFont="1" applyFill="1" applyBorder="1" applyAlignment="1">
      <alignment horizontal="center" vertical="top"/>
    </xf>
    <xf numFmtId="164" fontId="10" fillId="2" borderId="2" xfId="1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44" fontId="12" fillId="3" borderId="3" xfId="2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4" fontId="6" fillId="4" borderId="2" xfId="2" applyFont="1" applyFill="1" applyBorder="1" applyAlignment="1">
      <alignment horizontal="center" vertical="top"/>
    </xf>
    <xf numFmtId="164" fontId="10" fillId="4" borderId="1" xfId="1" applyNumberFormat="1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44" fontId="6" fillId="5" borderId="6" xfId="2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center" wrapText="1"/>
    </xf>
    <xf numFmtId="44" fontId="7" fillId="5" borderId="5" xfId="2" applyFont="1" applyFill="1" applyBorder="1" applyAlignment="1">
      <alignment horizontal="center" vertical="center" wrapText="1"/>
    </xf>
    <xf numFmtId="44" fontId="6" fillId="5" borderId="7" xfId="2" applyFont="1" applyFill="1" applyBorder="1" applyAlignment="1">
      <alignment horizontal="left" vertical="top" wrapText="1"/>
    </xf>
    <xf numFmtId="44" fontId="6" fillId="5" borderId="8" xfId="2" applyFont="1" applyFill="1" applyBorder="1" applyAlignment="1">
      <alignment horizontal="left" vertical="top" wrapText="1"/>
    </xf>
    <xf numFmtId="164" fontId="7" fillId="5" borderId="5" xfId="2" applyNumberFormat="1" applyFont="1" applyFill="1" applyBorder="1" applyAlignment="1">
      <alignment horizontal="center" vertical="center" wrapText="1"/>
    </xf>
    <xf numFmtId="44" fontId="6" fillId="5" borderId="6" xfId="2" applyFont="1" applyFill="1" applyBorder="1" applyAlignment="1">
      <alignment horizontal="center" vertical="top" wrapText="1"/>
    </xf>
    <xf numFmtId="44" fontId="6" fillId="5" borderId="7" xfId="2" applyFont="1" applyFill="1" applyBorder="1" applyAlignment="1">
      <alignment horizontal="center" vertical="top" wrapText="1"/>
    </xf>
    <xf numFmtId="44" fontId="6" fillId="5" borderId="8" xfId="2" applyFont="1" applyFill="1" applyBorder="1" applyAlignment="1">
      <alignment horizontal="center" vertical="top" wrapText="1"/>
    </xf>
    <xf numFmtId="44" fontId="11" fillId="5" borderId="7" xfId="2" applyFont="1" applyFill="1" applyBorder="1" applyAlignment="1">
      <alignment horizontal="center" vertical="top" wrapText="1"/>
    </xf>
    <xf numFmtId="44" fontId="11" fillId="5" borderId="8" xfId="2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2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horizontal="center" vertical="top" wrapText="1"/>
    </xf>
    <xf numFmtId="10" fontId="6" fillId="5" borderId="7" xfId="0" applyNumberFormat="1" applyFont="1" applyFill="1" applyBorder="1" applyAlignment="1">
      <alignment horizontal="center" vertical="center" wrapText="1"/>
    </xf>
    <xf numFmtId="15" fontId="6" fillId="5" borderId="7" xfId="0" applyNumberFormat="1" applyFont="1" applyFill="1" applyBorder="1" applyAlignment="1">
      <alignment horizontal="center" vertical="center" wrapText="1"/>
    </xf>
    <xf numFmtId="2" fontId="6" fillId="5" borderId="7" xfId="0" applyNumberFormat="1" applyFont="1" applyFill="1" applyBorder="1" applyAlignment="1">
      <alignment horizontal="center" vertical="center" wrapText="1"/>
    </xf>
    <xf numFmtId="44" fontId="6" fillId="5" borderId="7" xfId="2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1" fillId="0" borderId="0" xfId="0" applyFont="1"/>
    <xf numFmtId="164" fontId="6" fillId="5" borderId="7" xfId="0" applyNumberFormat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4" fontId="6" fillId="4" borderId="2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4" fontId="7" fillId="4" borderId="2" xfId="2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164" fontId="10" fillId="4" borderId="2" xfId="1" applyNumberFormat="1" applyFont="1" applyFill="1" applyBorder="1" applyAlignment="1">
      <alignment horizontal="left" vertical="top" wrapText="1"/>
    </xf>
    <xf numFmtId="44" fontId="6" fillId="4" borderId="1" xfId="2" applyFont="1" applyFill="1" applyBorder="1" applyAlignment="1">
      <alignment horizontal="center" vertical="top"/>
    </xf>
    <xf numFmtId="44" fontId="17" fillId="5" borderId="1" xfId="2" applyFont="1" applyFill="1" applyBorder="1" applyAlignment="1">
      <alignment vertical="top"/>
    </xf>
    <xf numFmtId="0" fontId="23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left" vertical="top" wrapText="1"/>
    </xf>
    <xf numFmtId="8" fontId="6" fillId="3" borderId="2" xfId="2" applyNumberFormat="1" applyFont="1" applyFill="1" applyBorder="1" applyAlignment="1">
      <alignment horizontal="center" vertical="top" wrapText="1"/>
    </xf>
    <xf numFmtId="44" fontId="7" fillId="3" borderId="6" xfId="2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44" fontId="7" fillId="5" borderId="7" xfId="2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15" fontId="6" fillId="5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 wrapText="1"/>
    </xf>
    <xf numFmtId="44" fontId="6" fillId="5" borderId="4" xfId="2" applyFont="1" applyFill="1" applyBorder="1" applyAlignment="1">
      <alignment horizontal="center" vertical="center" wrapText="1"/>
    </xf>
    <xf numFmtId="44" fontId="17" fillId="0" borderId="0" xfId="2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top" wrapText="1"/>
    </xf>
    <xf numFmtId="10" fontId="6" fillId="3" borderId="3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4" fontId="7" fillId="5" borderId="8" xfId="2" applyFont="1" applyFill="1" applyBorder="1" applyAlignment="1">
      <alignment horizontal="center" vertical="center" wrapText="1"/>
    </xf>
    <xf numFmtId="15" fontId="6" fillId="3" borderId="3" xfId="0" applyNumberFormat="1" applyFont="1" applyFill="1" applyBorder="1" applyAlignment="1">
      <alignment horizontal="center" vertical="center" wrapText="1"/>
    </xf>
    <xf numFmtId="44" fontId="6" fillId="3" borderId="3" xfId="2" applyFont="1" applyFill="1" applyBorder="1" applyAlignment="1">
      <alignment horizontal="center" vertical="center" wrapText="1"/>
    </xf>
    <xf numFmtId="44" fontId="7" fillId="3" borderId="1" xfId="2" applyFont="1" applyFill="1" applyBorder="1" applyAlignment="1">
      <alignment horizontal="center" vertical="center" wrapText="1"/>
    </xf>
    <xf numFmtId="10" fontId="6" fillId="3" borderId="4" xfId="0" applyNumberFormat="1" applyFont="1" applyFill="1" applyBorder="1" applyAlignment="1">
      <alignment horizontal="center" vertical="center" wrapText="1"/>
    </xf>
    <xf numFmtId="15" fontId="6" fillId="3" borderId="4" xfId="0" applyNumberFormat="1" applyFont="1" applyFill="1" applyBorder="1" applyAlignment="1">
      <alignment horizontal="center" vertical="center" wrapText="1"/>
    </xf>
    <xf numFmtId="44" fontId="6" fillId="3" borderId="4" xfId="2" applyFont="1" applyFill="1" applyBorder="1" applyAlignment="1">
      <alignment horizontal="center" vertical="center" wrapText="1"/>
    </xf>
    <xf numFmtId="44" fontId="7" fillId="5" borderId="24" xfId="2" applyFont="1" applyFill="1" applyBorder="1" applyAlignment="1">
      <alignment horizontal="center" vertical="center" wrapText="1"/>
    </xf>
    <xf numFmtId="44" fontId="7" fillId="5" borderId="18" xfId="2" applyFont="1" applyFill="1" applyBorder="1" applyAlignment="1">
      <alignment horizontal="center" vertical="center" wrapText="1"/>
    </xf>
    <xf numFmtId="10" fontId="6" fillId="3" borderId="2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/>
    </xf>
    <xf numFmtId="44" fontId="7" fillId="3" borderId="23" xfId="2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5" borderId="8" xfId="1" applyFont="1" applyFill="1" applyBorder="1" applyAlignment="1">
      <alignment horizontal="center" vertical="top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44" fontId="6" fillId="5" borderId="6" xfId="2" applyFont="1" applyFill="1" applyBorder="1" applyAlignment="1">
      <alignment horizontal="center" vertical="top" wrapText="1"/>
    </xf>
    <xf numFmtId="44" fontId="6" fillId="5" borderId="7" xfId="2" applyFont="1" applyFill="1" applyBorder="1" applyAlignment="1">
      <alignment horizontal="center" vertical="top" wrapText="1"/>
    </xf>
    <xf numFmtId="44" fontId="6" fillId="5" borderId="8" xfId="2" applyFont="1" applyFill="1" applyBorder="1" applyAlignment="1">
      <alignment horizontal="center" vertical="top" wrapText="1"/>
    </xf>
    <xf numFmtId="44" fontId="11" fillId="5" borderId="6" xfId="2" applyFont="1" applyFill="1" applyBorder="1" applyAlignment="1">
      <alignment horizontal="center" vertical="top" wrapText="1"/>
    </xf>
    <xf numFmtId="44" fontId="11" fillId="5" borderId="7" xfId="2" applyFont="1" applyFill="1" applyBorder="1" applyAlignment="1">
      <alignment horizontal="center" vertical="top" wrapText="1"/>
    </xf>
    <xf numFmtId="44" fontId="11" fillId="5" borderId="8" xfId="2" applyFont="1" applyFill="1" applyBorder="1" applyAlignment="1">
      <alignment horizontal="center" vertical="top" wrapText="1"/>
    </xf>
    <xf numFmtId="0" fontId="18" fillId="5" borderId="6" xfId="1" applyFont="1" applyFill="1" applyBorder="1" applyAlignment="1">
      <alignment horizontal="center" vertical="top" wrapText="1"/>
    </xf>
    <xf numFmtId="0" fontId="18" fillId="5" borderId="7" xfId="1" applyFont="1" applyFill="1" applyBorder="1" applyAlignment="1">
      <alignment horizontal="center" vertical="top" wrapText="1"/>
    </xf>
    <xf numFmtId="0" fontId="18" fillId="5" borderId="8" xfId="1" applyFont="1" applyFill="1" applyBorder="1" applyAlignment="1">
      <alignment horizontal="center" vertical="top" wrapText="1"/>
    </xf>
    <xf numFmtId="0" fontId="23" fillId="5" borderId="6" xfId="1" applyFont="1" applyFill="1" applyBorder="1" applyAlignment="1">
      <alignment horizontal="center" vertical="top"/>
    </xf>
    <xf numFmtId="0" fontId="23" fillId="5" borderId="7" xfId="1" applyFont="1" applyFill="1" applyBorder="1" applyAlignment="1">
      <alignment horizontal="center" vertical="top"/>
    </xf>
    <xf numFmtId="0" fontId="23" fillId="5" borderId="8" xfId="1" applyFont="1" applyFill="1" applyBorder="1" applyAlignment="1">
      <alignment horizontal="center" vertical="top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4" fontId="6" fillId="3" borderId="25" xfId="2" applyFont="1" applyFill="1" applyBorder="1" applyAlignment="1">
      <alignment horizontal="center" vertical="top" wrapText="1"/>
    </xf>
    <xf numFmtId="44" fontId="6" fillId="3" borderId="3" xfId="2" applyFont="1" applyFill="1" applyBorder="1" applyAlignment="1">
      <alignment horizontal="center" vertical="top" wrapText="1"/>
    </xf>
    <xf numFmtId="44" fontId="6" fillId="3" borderId="4" xfId="2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4" fontId="6" fillId="3" borderId="6" xfId="2" applyFont="1" applyFill="1" applyBorder="1" applyAlignment="1">
      <alignment horizontal="center" vertical="center" wrapText="1"/>
    </xf>
    <xf numFmtId="44" fontId="6" fillId="3" borderId="7" xfId="2" applyFont="1" applyFill="1" applyBorder="1" applyAlignment="1">
      <alignment horizontal="center" vertical="center" wrapText="1"/>
    </xf>
    <xf numFmtId="44" fontId="6" fillId="3" borderId="8" xfId="2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15" fontId="6" fillId="3" borderId="6" xfId="0" applyNumberFormat="1" applyFont="1" applyFill="1" applyBorder="1" applyAlignment="1">
      <alignment horizontal="center" vertical="center" wrapText="1"/>
    </xf>
    <xf numFmtId="15" fontId="6" fillId="3" borderId="7" xfId="0" applyNumberFormat="1" applyFont="1" applyFill="1" applyBorder="1" applyAlignment="1">
      <alignment horizontal="center" vertical="center" wrapText="1"/>
    </xf>
    <xf numFmtId="15" fontId="6" fillId="3" borderId="8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2" fontId="7" fillId="5" borderId="17" xfId="0" applyNumberFormat="1" applyFont="1" applyFill="1" applyBorder="1" applyAlignment="1">
      <alignment horizontal="center" vertical="center" wrapText="1"/>
    </xf>
    <xf numFmtId="2" fontId="6" fillId="5" borderId="7" xfId="0" applyNumberFormat="1" applyFont="1" applyFill="1" applyBorder="1" applyAlignment="1">
      <alignment horizontal="center" vertical="center" wrapText="1"/>
    </xf>
    <xf numFmtId="2" fontId="6" fillId="5" borderId="8" xfId="0" applyNumberFormat="1" applyFont="1" applyFill="1" applyBorder="1" applyAlignment="1">
      <alignment horizontal="center" vertical="center" wrapText="1"/>
    </xf>
    <xf numFmtId="0" fontId="8" fillId="5" borderId="17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8" fillId="3" borderId="3" xfId="1" applyFont="1" applyFill="1" applyBorder="1" applyAlignment="1">
      <alignment horizontal="center" vertical="top" wrapText="1"/>
    </xf>
    <xf numFmtId="0" fontId="4" fillId="3" borderId="3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44" fontId="6" fillId="5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4" fontId="6" fillId="4" borderId="2" xfId="2" applyFont="1" applyFill="1" applyBorder="1" applyAlignment="1">
      <alignment horizontal="center" vertical="center"/>
    </xf>
    <xf numFmtId="44" fontId="6" fillId="4" borderId="3" xfId="2" applyFont="1" applyFill="1" applyBorder="1" applyAlignment="1">
      <alignment horizontal="center" vertical="center"/>
    </xf>
    <xf numFmtId="44" fontId="6" fillId="4" borderId="4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4" fontId="6" fillId="4" borderId="1" xfId="2" applyFont="1" applyFill="1" applyBorder="1" applyAlignment="1">
      <alignment horizontal="left" vertical="top"/>
    </xf>
    <xf numFmtId="0" fontId="8" fillId="4" borderId="1" xfId="1" applyFont="1" applyFill="1" applyBorder="1" applyAlignment="1">
      <alignment horizontal="center" vertical="center" wrapText="1"/>
    </xf>
    <xf numFmtId="44" fontId="6" fillId="2" borderId="1" xfId="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22" fillId="4" borderId="3" xfId="2" applyFont="1" applyFill="1" applyBorder="1" applyAlignment="1">
      <alignment horizontal="center" vertical="top" wrapText="1"/>
    </xf>
    <xf numFmtId="44" fontId="22" fillId="4" borderId="4" xfId="2" applyFont="1" applyFill="1" applyBorder="1" applyAlignment="1">
      <alignment horizontal="center" vertical="top" wrapText="1"/>
    </xf>
    <xf numFmtId="44" fontId="6" fillId="4" borderId="2" xfId="2" applyFont="1" applyFill="1" applyBorder="1" applyAlignment="1">
      <alignment horizontal="center" vertical="top"/>
    </xf>
    <xf numFmtId="44" fontId="6" fillId="4" borderId="3" xfId="2" applyFont="1" applyFill="1" applyBorder="1" applyAlignment="1">
      <alignment horizontal="center" vertical="top"/>
    </xf>
    <xf numFmtId="44" fontId="6" fillId="4" borderId="4" xfId="2" applyFont="1" applyFill="1" applyBorder="1" applyAlignment="1">
      <alignment horizontal="center" vertical="top"/>
    </xf>
    <xf numFmtId="44" fontId="7" fillId="2" borderId="2" xfId="2" applyFont="1" applyFill="1" applyBorder="1" applyAlignment="1">
      <alignment horizontal="center" vertical="center" wrapText="1"/>
    </xf>
    <xf numFmtId="44" fontId="7" fillId="2" borderId="3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4" fontId="6" fillId="2" borderId="2" xfId="2" applyFont="1" applyFill="1" applyBorder="1" applyAlignment="1">
      <alignment horizontal="center" vertical="center"/>
    </xf>
    <xf numFmtId="44" fontId="6" fillId="2" borderId="3" xfId="2" applyFont="1" applyFill="1" applyBorder="1" applyAlignment="1">
      <alignment horizontal="center" vertical="center"/>
    </xf>
    <xf numFmtId="44" fontId="6" fillId="3" borderId="17" xfId="2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4" fontId="6" fillId="3" borderId="17" xfId="2" applyFont="1" applyFill="1" applyBorder="1" applyAlignment="1">
      <alignment horizontal="center" vertical="top" wrapText="1"/>
    </xf>
    <xf numFmtId="44" fontId="6" fillId="3" borderId="7" xfId="2" applyFont="1" applyFill="1" applyBorder="1" applyAlignment="1">
      <alignment horizontal="center" vertical="top" wrapText="1"/>
    </xf>
    <xf numFmtId="44" fontId="6" fillId="3" borderId="8" xfId="2" applyFont="1" applyFill="1" applyBorder="1" applyAlignment="1">
      <alignment horizontal="center" vertical="top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left" vertical="top" wrapText="1"/>
    </xf>
    <xf numFmtId="0" fontId="8" fillId="3" borderId="6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  <xf numFmtId="0" fontId="4" fillId="3" borderId="8" xfId="1" applyFont="1" applyFill="1" applyBorder="1" applyAlignment="1">
      <alignment horizontal="center" vertical="top" wrapText="1"/>
    </xf>
    <xf numFmtId="10" fontId="6" fillId="2" borderId="2" xfId="0" applyNumberFormat="1" applyFont="1" applyFill="1" applyBorder="1" applyAlignment="1">
      <alignment horizontal="center" vertical="center"/>
    </xf>
    <xf numFmtId="10" fontId="6" fillId="2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4" fontId="7" fillId="4" borderId="2" xfId="2" applyFont="1" applyFill="1" applyBorder="1" applyAlignment="1">
      <alignment horizontal="center" vertical="center" wrapText="1"/>
    </xf>
    <xf numFmtId="44" fontId="7" fillId="4" borderId="3" xfId="2" applyFont="1" applyFill="1" applyBorder="1" applyAlignment="1">
      <alignment horizontal="center" vertical="center" wrapText="1"/>
    </xf>
    <xf numFmtId="44" fontId="7" fillId="4" borderId="4" xfId="2" applyFont="1" applyFill="1" applyBorder="1" applyAlignment="1">
      <alignment horizontal="center" vertical="center" wrapText="1"/>
    </xf>
    <xf numFmtId="44" fontId="6" fillId="2" borderId="1" xfId="2" applyFont="1" applyFill="1" applyBorder="1" applyAlignment="1">
      <alignment horizontal="center" vertical="top"/>
    </xf>
    <xf numFmtId="44" fontId="6" fillId="2" borderId="2" xfId="2" applyFont="1" applyFill="1" applyBorder="1" applyAlignment="1">
      <alignment horizontal="center" vertical="top"/>
    </xf>
    <xf numFmtId="44" fontId="6" fillId="2" borderId="3" xfId="2" applyFont="1" applyFill="1" applyBorder="1" applyAlignment="1">
      <alignment horizontal="center" vertical="top"/>
    </xf>
    <xf numFmtId="0" fontId="24" fillId="2" borderId="1" xfId="1" applyFont="1" applyFill="1" applyBorder="1" applyAlignment="1">
      <alignment horizontal="left" vertical="top" wrapText="1"/>
    </xf>
    <xf numFmtId="0" fontId="24" fillId="2" borderId="2" xfId="1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4" fontId="11" fillId="3" borderId="17" xfId="2" applyFont="1" applyFill="1" applyBorder="1" applyAlignment="1">
      <alignment horizontal="center" vertical="top" wrapText="1"/>
    </xf>
    <xf numFmtId="44" fontId="11" fillId="3" borderId="7" xfId="2" applyFont="1" applyFill="1" applyBorder="1" applyAlignment="1">
      <alignment horizontal="center" vertical="top" wrapText="1"/>
    </xf>
    <xf numFmtId="44" fontId="11" fillId="3" borderId="8" xfId="2" applyFont="1" applyFill="1" applyBorder="1" applyAlignment="1">
      <alignment horizontal="center" vertical="top" wrapText="1"/>
    </xf>
    <xf numFmtId="0" fontId="18" fillId="3" borderId="17" xfId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10" fontId="6" fillId="3" borderId="6" xfId="0" applyNumberFormat="1" applyFont="1" applyFill="1" applyBorder="1" applyAlignment="1">
      <alignment horizontal="center" vertical="center" wrapText="1"/>
    </xf>
    <xf numFmtId="10" fontId="6" fillId="3" borderId="7" xfId="0" applyNumberFormat="1" applyFont="1" applyFill="1" applyBorder="1" applyAlignment="1">
      <alignment horizontal="center" vertical="center" wrapText="1"/>
    </xf>
    <xf numFmtId="10" fontId="6" fillId="3" borderId="8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10" fillId="2" borderId="1" xfId="2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center" vertical="center"/>
    </xf>
    <xf numFmtId="10" fontId="6" fillId="4" borderId="3" xfId="0" applyNumberFormat="1" applyFont="1" applyFill="1" applyBorder="1" applyAlignment="1">
      <alignment horizontal="center" vertical="center"/>
    </xf>
    <xf numFmtId="10" fontId="6" fillId="4" borderId="4" xfId="0" applyNumberFormat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0" fontId="6" fillId="3" borderId="5" xfId="0" applyNumberFormat="1" applyFont="1" applyFill="1" applyBorder="1" applyAlignment="1">
      <alignment horizontal="center" vertical="center" wrapText="1"/>
    </xf>
    <xf numFmtId="10" fontId="6" fillId="5" borderId="6" xfId="0" applyNumberFormat="1" applyFont="1" applyFill="1" applyBorder="1" applyAlignment="1">
      <alignment horizontal="center" vertical="center" wrapText="1"/>
    </xf>
    <xf numFmtId="10" fontId="6" fillId="5" borderId="7" xfId="0" applyNumberFormat="1" applyFont="1" applyFill="1" applyBorder="1" applyAlignment="1">
      <alignment horizontal="center" vertical="center" wrapText="1"/>
    </xf>
    <xf numFmtId="10" fontId="6" fillId="5" borderId="8" xfId="0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vertical="top" wrapText="1"/>
    </xf>
    <xf numFmtId="6" fontId="6" fillId="2" borderId="2" xfId="2" applyNumberFormat="1" applyFont="1" applyFill="1" applyBorder="1" applyAlignment="1">
      <alignment horizontal="center" vertical="top"/>
    </xf>
    <xf numFmtId="0" fontId="8" fillId="3" borderId="6" xfId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0" fontId="6" fillId="5" borderId="5" xfId="0" applyNumberFormat="1" applyFont="1" applyFill="1" applyBorder="1" applyAlignment="1">
      <alignment horizontal="center" vertical="center" wrapText="1"/>
    </xf>
    <xf numFmtId="15" fontId="6" fillId="5" borderId="5" xfId="0" applyNumberFormat="1" applyFont="1" applyFill="1" applyBorder="1" applyAlignment="1">
      <alignment horizontal="center" vertical="center" wrapText="1"/>
    </xf>
    <xf numFmtId="44" fontId="6" fillId="5" borderId="5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3" borderId="3" xfId="0" applyNumberFormat="1" applyFont="1" applyFill="1" applyBorder="1" applyAlignment="1">
      <alignment horizontal="center" vertical="center" wrapText="1"/>
    </xf>
    <xf numFmtId="44" fontId="10" fillId="3" borderId="2" xfId="2" applyFont="1" applyFill="1" applyBorder="1" applyAlignment="1">
      <alignment horizontal="center"/>
    </xf>
    <xf numFmtId="44" fontId="10" fillId="3" borderId="3" xfId="2" applyFont="1" applyFill="1" applyBorder="1" applyAlignment="1">
      <alignment horizontal="center"/>
    </xf>
    <xf numFmtId="44" fontId="11" fillId="3" borderId="1" xfId="2" applyFont="1" applyFill="1" applyBorder="1" applyAlignment="1">
      <alignment horizontal="center" vertical="top" wrapText="1"/>
    </xf>
    <xf numFmtId="15" fontId="6" fillId="3" borderId="1" xfId="0" applyNumberFormat="1" applyFont="1" applyFill="1" applyBorder="1" applyAlignment="1">
      <alignment horizontal="center" vertical="center" wrapText="1"/>
    </xf>
    <xf numFmtId="15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24" fillId="5" borderId="6" xfId="1" applyFont="1" applyFill="1" applyBorder="1" applyAlignment="1">
      <alignment horizontal="center" vertical="center" wrapText="1"/>
    </xf>
    <xf numFmtId="0" fontId="24" fillId="5" borderId="7" xfId="1" applyFont="1" applyFill="1" applyBorder="1" applyAlignment="1">
      <alignment horizontal="center" vertical="center" wrapText="1"/>
    </xf>
    <xf numFmtId="0" fontId="24" fillId="5" borderId="8" xfId="1" applyFont="1" applyFill="1" applyBorder="1" applyAlignment="1">
      <alignment horizontal="center" vertical="center" wrapText="1"/>
    </xf>
    <xf numFmtId="44" fontId="6" fillId="5" borderId="6" xfId="2" applyFont="1" applyFill="1" applyBorder="1" applyAlignment="1">
      <alignment horizontal="center" vertical="center" wrapText="1"/>
    </xf>
    <xf numFmtId="44" fontId="6" fillId="5" borderId="7" xfId="2" applyFont="1" applyFill="1" applyBorder="1" applyAlignment="1">
      <alignment horizontal="center" vertical="center" wrapText="1"/>
    </xf>
    <xf numFmtId="44" fontId="6" fillId="5" borderId="8" xfId="2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top" wrapText="1"/>
    </xf>
    <xf numFmtId="0" fontId="4" fillId="5" borderId="8" xfId="1" applyFont="1" applyFill="1" applyBorder="1" applyAlignment="1">
      <alignment horizontal="center" vertical="top" wrapText="1"/>
    </xf>
    <xf numFmtId="44" fontId="6" fillId="3" borderId="5" xfId="2" applyFont="1" applyFill="1" applyBorder="1" applyAlignment="1">
      <alignment horizontal="center" vertical="center" wrapText="1"/>
    </xf>
    <xf numFmtId="15" fontId="6" fillId="3" borderId="5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top" wrapText="1"/>
    </xf>
    <xf numFmtId="0" fontId="8" fillId="3" borderId="8" xfId="1" applyFont="1" applyFill="1" applyBorder="1" applyAlignment="1">
      <alignment horizontal="center" vertical="top" wrapText="1"/>
    </xf>
    <xf numFmtId="0" fontId="16" fillId="5" borderId="7" xfId="1" applyFont="1" applyFill="1" applyBorder="1" applyAlignment="1">
      <alignment horizontal="center" vertical="center" wrapText="1"/>
    </xf>
    <xf numFmtId="15" fontId="6" fillId="5" borderId="6" xfId="0" applyNumberFormat="1" applyFont="1" applyFill="1" applyBorder="1" applyAlignment="1">
      <alignment horizontal="center" vertical="center" wrapText="1"/>
    </xf>
    <xf numFmtId="15" fontId="6" fillId="5" borderId="7" xfId="0" applyNumberFormat="1" applyFont="1" applyFill="1" applyBorder="1" applyAlignment="1">
      <alignment horizontal="center" vertical="center" wrapText="1"/>
    </xf>
    <xf numFmtId="15" fontId="6" fillId="5" borderId="8" xfId="0" applyNumberFormat="1" applyFont="1" applyFill="1" applyBorder="1" applyAlignment="1">
      <alignment horizontal="center" vertical="center" wrapText="1"/>
    </xf>
    <xf numFmtId="2" fontId="6" fillId="5" borderId="6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4" fontId="6" fillId="5" borderId="6" xfId="0" applyNumberFormat="1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>
      <alignment horizontal="center" vertical="center" wrapText="1"/>
    </xf>
    <xf numFmtId="4" fontId="6" fillId="5" borderId="8" xfId="0" applyNumberFormat="1" applyFont="1" applyFill="1" applyBorder="1" applyAlignment="1">
      <alignment horizontal="center" vertical="center" wrapText="1"/>
    </xf>
    <xf numFmtId="44" fontId="25" fillId="3" borderId="6" xfId="2" applyFont="1" applyFill="1" applyBorder="1" applyAlignment="1">
      <alignment horizontal="center" vertical="center" wrapText="1"/>
    </xf>
    <xf numFmtId="44" fontId="25" fillId="3" borderId="7" xfId="2" applyFont="1" applyFill="1" applyBorder="1" applyAlignment="1">
      <alignment horizontal="center" vertical="center" wrapText="1"/>
    </xf>
    <xf numFmtId="44" fontId="25" fillId="3" borderId="8" xfId="2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top" wrapText="1"/>
    </xf>
    <xf numFmtId="0" fontId="26" fillId="3" borderId="7" xfId="1" applyFont="1" applyFill="1" applyBorder="1" applyAlignment="1">
      <alignment horizontal="center" vertical="top" wrapText="1"/>
    </xf>
    <xf numFmtId="0" fontId="26" fillId="3" borderId="8" xfId="1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8" fillId="5" borderId="6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top" wrapText="1"/>
    </xf>
    <xf numFmtId="0" fontId="18" fillId="4" borderId="3" xfId="1" applyFont="1" applyFill="1" applyBorder="1" applyAlignment="1">
      <alignment horizontal="center" vertical="top" wrapText="1"/>
    </xf>
    <xf numFmtId="0" fontId="18" fillId="4" borderId="4" xfId="1" applyFont="1" applyFill="1" applyBorder="1" applyAlignment="1">
      <alignment horizontal="center" vertical="top" wrapText="1"/>
    </xf>
    <xf numFmtId="44" fontId="18" fillId="4" borderId="9" xfId="1" applyNumberFormat="1" applyFont="1" applyFill="1" applyBorder="1" applyAlignment="1">
      <alignment horizontal="center" vertical="top" wrapText="1"/>
    </xf>
    <xf numFmtId="44" fontId="18" fillId="4" borderId="10" xfId="1" applyNumberFormat="1" applyFont="1" applyFill="1" applyBorder="1" applyAlignment="1">
      <alignment horizontal="center" vertical="top" wrapText="1"/>
    </xf>
    <xf numFmtId="44" fontId="18" fillId="4" borderId="11" xfId="1" applyNumberFormat="1" applyFont="1" applyFill="1" applyBorder="1" applyAlignment="1">
      <alignment horizontal="center" vertical="top" wrapText="1"/>
    </xf>
    <xf numFmtId="44" fontId="18" fillId="4" borderId="12" xfId="1" applyNumberFormat="1" applyFont="1" applyFill="1" applyBorder="1" applyAlignment="1">
      <alignment horizontal="center" vertical="top" wrapText="1"/>
    </xf>
    <xf numFmtId="44" fontId="18" fillId="4" borderId="0" xfId="1" applyNumberFormat="1" applyFont="1" applyFill="1" applyBorder="1" applyAlignment="1">
      <alignment horizontal="center" vertical="top" wrapText="1"/>
    </xf>
    <xf numFmtId="44" fontId="18" fillId="4" borderId="13" xfId="1" applyNumberFormat="1" applyFont="1" applyFill="1" applyBorder="1" applyAlignment="1">
      <alignment horizontal="center" vertical="top" wrapText="1"/>
    </xf>
    <xf numFmtId="44" fontId="18" fillId="4" borderId="14" xfId="1" applyNumberFormat="1" applyFont="1" applyFill="1" applyBorder="1" applyAlignment="1">
      <alignment horizontal="center" vertical="top" wrapText="1"/>
    </xf>
    <xf numFmtId="44" fontId="18" fillId="4" borderId="15" xfId="1" applyNumberFormat="1" applyFont="1" applyFill="1" applyBorder="1" applyAlignment="1">
      <alignment horizontal="center" vertical="top" wrapText="1"/>
    </xf>
    <xf numFmtId="44" fontId="18" fillId="4" borderId="16" xfId="1" applyNumberFormat="1" applyFont="1" applyFill="1" applyBorder="1" applyAlignment="1">
      <alignment horizontal="center" vertical="top" wrapText="1"/>
    </xf>
    <xf numFmtId="0" fontId="19" fillId="4" borderId="2" xfId="1" applyFont="1" applyFill="1" applyBorder="1" applyAlignment="1">
      <alignment horizontal="center" vertical="top" wrapText="1"/>
    </xf>
    <xf numFmtId="0" fontId="20" fillId="4" borderId="3" xfId="1" applyFont="1" applyFill="1" applyBorder="1" applyAlignment="1">
      <alignment horizontal="center" vertical="top" wrapText="1"/>
    </xf>
    <xf numFmtId="0" fontId="20" fillId="4" borderId="4" xfId="1" applyFont="1" applyFill="1" applyBorder="1" applyAlignment="1">
      <alignment horizontal="center" vertical="top" wrapText="1"/>
    </xf>
    <xf numFmtId="44" fontId="7" fillId="5" borderId="6" xfId="2" applyFont="1" applyFill="1" applyBorder="1" applyAlignment="1">
      <alignment horizontal="center" vertical="top" wrapText="1"/>
    </xf>
    <xf numFmtId="44" fontId="7" fillId="5" borderId="7" xfId="2" applyFont="1" applyFill="1" applyBorder="1" applyAlignment="1">
      <alignment horizontal="center" vertical="top" wrapText="1"/>
    </xf>
    <xf numFmtId="44" fontId="7" fillId="5" borderId="8" xfId="2" applyFont="1" applyFill="1" applyBorder="1" applyAlignment="1">
      <alignment horizontal="center" vertical="top" wrapText="1"/>
    </xf>
    <xf numFmtId="0" fontId="18" fillId="3" borderId="6" xfId="1" applyFont="1" applyFill="1" applyBorder="1" applyAlignment="1">
      <alignment horizontal="center" vertical="top" wrapText="1"/>
    </xf>
    <xf numFmtId="4" fontId="6" fillId="5" borderId="5" xfId="0" applyNumberFormat="1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https://its-ictcampus.com/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https://meditech4.com/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http://consorzio-cini.it/" TargetMode="External"/><Relationship Id="rId38" Type="http://schemas.openxmlformats.org/officeDocument/2006/relationships/hyperlink" Target="http://www.ritam.it/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https://www.consorzio-cini.it/index.php/it/chi-siamo-left2/amministrazionetrasparenteleft" TargetMode="External"/><Relationship Id="rId37" Type="http://schemas.openxmlformats.org/officeDocument/2006/relationships/hyperlink" Target="https://www.pnicube.it/chi-siamo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https://www.promosricerche.org/index.php/chi-siamo/amministrazione-trasparente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https://meditech4.com/trasparenza" TargetMode="External"/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5"/>
  <sheetViews>
    <sheetView tabSelected="1" zoomScale="160" zoomScaleNormal="160" workbookViewId="0">
      <selection activeCell="A159" sqref="A159:A165"/>
    </sheetView>
  </sheetViews>
  <sheetFormatPr defaultColWidth="9.140625" defaultRowHeight="15" x14ac:dyDescent="0.25"/>
  <cols>
    <col min="1" max="4" width="13.85546875" style="17" customWidth="1"/>
    <col min="5" max="5" width="12.7109375" style="18" customWidth="1"/>
    <col min="6" max="6" width="11.140625" style="19" customWidth="1"/>
    <col min="7" max="7" width="25.42578125" style="18" bestFit="1" customWidth="1"/>
    <col min="8" max="8" width="15" style="30" customWidth="1"/>
    <col min="9" max="9" width="20.28515625" style="20" customWidth="1"/>
    <col min="10" max="10" width="10.28515625" style="21" bestFit="1" customWidth="1"/>
    <col min="11" max="13" width="13.42578125" style="18" bestFit="1" customWidth="1"/>
    <col min="14" max="14" width="11.7109375" style="22" customWidth="1"/>
    <col min="15" max="15" width="13.85546875" style="1" customWidth="1"/>
    <col min="16" max="16384" width="9.140625" style="1"/>
  </cols>
  <sheetData>
    <row r="1" spans="1:15" x14ac:dyDescent="0.25">
      <c r="A1" s="64" t="s">
        <v>247</v>
      </c>
    </row>
    <row r="2" spans="1:15" ht="36" x14ac:dyDescent="0.25">
      <c r="A2" s="2" t="s">
        <v>0</v>
      </c>
      <c r="B2" s="7" t="s">
        <v>124</v>
      </c>
      <c r="C2" s="2" t="s">
        <v>1</v>
      </c>
      <c r="D2" s="7" t="s">
        <v>211</v>
      </c>
      <c r="E2" s="2" t="s">
        <v>126</v>
      </c>
      <c r="F2" s="8" t="s">
        <v>97</v>
      </c>
      <c r="G2" s="2" t="s">
        <v>98</v>
      </c>
      <c r="H2" s="31" t="s">
        <v>139</v>
      </c>
      <c r="I2" s="2" t="s">
        <v>2</v>
      </c>
      <c r="J2" s="23" t="s">
        <v>97</v>
      </c>
      <c r="K2" s="2" t="s">
        <v>3</v>
      </c>
      <c r="L2" s="2" t="s">
        <v>142</v>
      </c>
      <c r="M2" s="2" t="s">
        <v>210</v>
      </c>
      <c r="N2" s="23" t="s">
        <v>4</v>
      </c>
      <c r="O2" s="24" t="s">
        <v>140</v>
      </c>
    </row>
    <row r="3" spans="1:15" x14ac:dyDescent="0.25">
      <c r="A3" s="182" t="s">
        <v>5</v>
      </c>
      <c r="B3" s="183">
        <v>1.09E-2</v>
      </c>
      <c r="C3" s="184">
        <v>48775</v>
      </c>
      <c r="D3" s="185">
        <v>9230.58</v>
      </c>
      <c r="E3" s="187" t="s">
        <v>125</v>
      </c>
      <c r="F3" s="190">
        <v>0</v>
      </c>
      <c r="G3" s="193" t="s">
        <v>43</v>
      </c>
      <c r="H3" s="36" t="s">
        <v>93</v>
      </c>
      <c r="I3" s="35" t="s">
        <v>14</v>
      </c>
      <c r="J3" s="35" t="s">
        <v>8</v>
      </c>
      <c r="K3" s="194">
        <v>377913</v>
      </c>
      <c r="L3" s="202">
        <v>36395</v>
      </c>
      <c r="M3" s="37">
        <v>209331</v>
      </c>
      <c r="N3" s="195" t="s">
        <v>143</v>
      </c>
      <c r="O3" s="186" t="s">
        <v>9</v>
      </c>
    </row>
    <row r="4" spans="1:15" x14ac:dyDescent="0.25">
      <c r="A4" s="182"/>
      <c r="B4" s="183"/>
      <c r="C4" s="184"/>
      <c r="D4" s="185"/>
      <c r="E4" s="188"/>
      <c r="F4" s="191"/>
      <c r="G4" s="193"/>
      <c r="H4" s="36" t="s">
        <v>6</v>
      </c>
      <c r="I4" s="35" t="s">
        <v>7</v>
      </c>
      <c r="J4" s="35" t="s">
        <v>8</v>
      </c>
      <c r="K4" s="194"/>
      <c r="L4" s="203"/>
      <c r="M4" s="200"/>
      <c r="N4" s="195"/>
      <c r="O4" s="186"/>
    </row>
    <row r="5" spans="1:15" x14ac:dyDescent="0.25">
      <c r="A5" s="182"/>
      <c r="B5" s="183"/>
      <c r="C5" s="184"/>
      <c r="D5" s="185"/>
      <c r="E5" s="188"/>
      <c r="F5" s="191"/>
      <c r="G5" s="193"/>
      <c r="H5" s="36" t="s">
        <v>6</v>
      </c>
      <c r="I5" s="35" t="s">
        <v>10</v>
      </c>
      <c r="J5" s="35" t="s">
        <v>8</v>
      </c>
      <c r="K5" s="194"/>
      <c r="L5" s="203"/>
      <c r="M5" s="200"/>
      <c r="N5" s="195"/>
      <c r="O5" s="186"/>
    </row>
    <row r="6" spans="1:15" x14ac:dyDescent="0.25">
      <c r="A6" s="182"/>
      <c r="B6" s="183"/>
      <c r="C6" s="184"/>
      <c r="D6" s="185"/>
      <c r="E6" s="188"/>
      <c r="F6" s="191"/>
      <c r="G6" s="193"/>
      <c r="H6" s="36" t="s">
        <v>6</v>
      </c>
      <c r="I6" s="35" t="s">
        <v>11</v>
      </c>
      <c r="J6" s="35" t="s">
        <v>8</v>
      </c>
      <c r="K6" s="194"/>
      <c r="L6" s="203"/>
      <c r="M6" s="200"/>
      <c r="N6" s="195"/>
      <c r="O6" s="186"/>
    </row>
    <row r="7" spans="1:15" x14ac:dyDescent="0.25">
      <c r="A7" s="182"/>
      <c r="B7" s="183"/>
      <c r="C7" s="184"/>
      <c r="D7" s="185"/>
      <c r="E7" s="189"/>
      <c r="F7" s="192"/>
      <c r="G7" s="193"/>
      <c r="H7" s="36" t="s">
        <v>6</v>
      </c>
      <c r="I7" s="35" t="s">
        <v>12</v>
      </c>
      <c r="J7" s="35" t="s">
        <v>8</v>
      </c>
      <c r="K7" s="194"/>
      <c r="L7" s="204"/>
      <c r="M7" s="201"/>
      <c r="N7" s="195"/>
      <c r="O7" s="186"/>
    </row>
    <row r="8" spans="1:15" x14ac:dyDescent="0.25">
      <c r="A8" s="248" t="s">
        <v>15</v>
      </c>
      <c r="B8" s="251">
        <v>7.7000000000000002E-3</v>
      </c>
      <c r="C8" s="252">
        <v>46022</v>
      </c>
      <c r="D8" s="196">
        <v>268927.5</v>
      </c>
      <c r="E8" s="248" t="s">
        <v>135</v>
      </c>
      <c r="F8" s="249">
        <v>855.22</v>
      </c>
      <c r="G8" s="197" t="s">
        <v>43</v>
      </c>
      <c r="H8" s="23" t="s">
        <v>93</v>
      </c>
      <c r="I8" s="2" t="s">
        <v>94</v>
      </c>
      <c r="J8" s="75" t="s">
        <v>236</v>
      </c>
      <c r="K8" s="231">
        <v>17932746</v>
      </c>
      <c r="L8" s="25">
        <v>11813982</v>
      </c>
      <c r="M8" s="25">
        <v>4060517</v>
      </c>
      <c r="N8" s="234" t="s">
        <v>99</v>
      </c>
      <c r="O8" s="265" t="s">
        <v>100</v>
      </c>
    </row>
    <row r="9" spans="1:15" x14ac:dyDescent="0.25">
      <c r="A9" s="248"/>
      <c r="B9" s="251"/>
      <c r="C9" s="252"/>
      <c r="D9" s="196"/>
      <c r="E9" s="248"/>
      <c r="F9" s="250"/>
      <c r="G9" s="198"/>
      <c r="H9" s="23" t="s">
        <v>6</v>
      </c>
      <c r="I9" s="2" t="s">
        <v>95</v>
      </c>
      <c r="J9" s="75" t="s">
        <v>236</v>
      </c>
      <c r="K9" s="231"/>
      <c r="M9" s="26"/>
      <c r="N9" s="234"/>
      <c r="O9" s="266"/>
    </row>
    <row r="10" spans="1:15" x14ac:dyDescent="0.25">
      <c r="A10" s="248"/>
      <c r="B10" s="251"/>
      <c r="C10" s="252"/>
      <c r="D10" s="196"/>
      <c r="E10" s="248"/>
      <c r="F10" s="250"/>
      <c r="G10" s="198"/>
      <c r="H10" s="23" t="s">
        <v>6</v>
      </c>
      <c r="I10" s="2" t="s">
        <v>144</v>
      </c>
      <c r="J10" s="75" t="s">
        <v>236</v>
      </c>
      <c r="K10" s="231"/>
      <c r="M10" s="26"/>
      <c r="N10" s="234"/>
      <c r="O10" s="266"/>
    </row>
    <row r="11" spans="1:15" x14ac:dyDescent="0.25">
      <c r="A11" s="248"/>
      <c r="B11" s="251"/>
      <c r="C11" s="252"/>
      <c r="D11" s="196"/>
      <c r="E11" s="248"/>
      <c r="F11" s="250"/>
      <c r="G11" s="198"/>
      <c r="H11" s="23" t="s">
        <v>6</v>
      </c>
      <c r="I11" s="2" t="s">
        <v>96</v>
      </c>
      <c r="J11" s="75" t="s">
        <v>236</v>
      </c>
      <c r="K11" s="231"/>
      <c r="M11" s="26"/>
      <c r="N11" s="234"/>
      <c r="O11" s="266"/>
    </row>
    <row r="12" spans="1:15" x14ac:dyDescent="0.25">
      <c r="A12" s="248"/>
      <c r="B12" s="251"/>
      <c r="C12" s="252"/>
      <c r="D12" s="196"/>
      <c r="E12" s="248"/>
      <c r="F12" s="250"/>
      <c r="G12" s="199"/>
      <c r="H12" s="23" t="s">
        <v>6</v>
      </c>
      <c r="I12" s="2" t="s">
        <v>59</v>
      </c>
      <c r="J12" s="75" t="s">
        <v>236</v>
      </c>
      <c r="K12" s="232"/>
      <c r="M12" s="26"/>
      <c r="N12" s="235"/>
      <c r="O12" s="266"/>
    </row>
    <row r="13" spans="1:15" ht="60" x14ac:dyDescent="0.25">
      <c r="A13" s="73" t="s">
        <v>208</v>
      </c>
      <c r="B13" s="74">
        <v>2.1999999999999999E-2</v>
      </c>
      <c r="C13" s="71">
        <v>48579</v>
      </c>
      <c r="D13" s="68" t="s">
        <v>8</v>
      </c>
      <c r="E13" s="69" t="s">
        <v>127</v>
      </c>
      <c r="F13" s="70" t="s">
        <v>8</v>
      </c>
      <c r="G13" s="67" t="s">
        <v>101</v>
      </c>
      <c r="H13" s="218" t="s">
        <v>237</v>
      </c>
      <c r="I13" s="219"/>
      <c r="J13" s="76" t="s">
        <v>238</v>
      </c>
      <c r="K13" s="77">
        <v>3931</v>
      </c>
      <c r="L13" s="78">
        <v>5977</v>
      </c>
      <c r="M13" s="77">
        <v>2848</v>
      </c>
      <c r="N13" s="79" t="s">
        <v>145</v>
      </c>
      <c r="O13" s="80" t="s">
        <v>19</v>
      </c>
    </row>
    <row r="14" spans="1:15" ht="15" customHeight="1" x14ac:dyDescent="0.25">
      <c r="A14" s="207" t="s">
        <v>21</v>
      </c>
      <c r="B14" s="223">
        <v>1.2999999999999999E-2</v>
      </c>
      <c r="C14" s="209">
        <v>55153</v>
      </c>
      <c r="D14" s="211">
        <v>5100</v>
      </c>
      <c r="E14" s="197" t="s">
        <v>125</v>
      </c>
      <c r="F14" s="205">
        <v>0</v>
      </c>
      <c r="G14" s="207" t="s">
        <v>101</v>
      </c>
      <c r="H14" s="23" t="s">
        <v>13</v>
      </c>
      <c r="I14" s="2" t="s">
        <v>22</v>
      </c>
      <c r="J14" s="16" t="s">
        <v>8</v>
      </c>
      <c r="K14" s="232">
        <v>447733</v>
      </c>
      <c r="L14" s="269">
        <v>197638</v>
      </c>
      <c r="M14" s="269">
        <v>81953</v>
      </c>
      <c r="N14" s="267" t="s">
        <v>102</v>
      </c>
      <c r="O14" s="267" t="s">
        <v>103</v>
      </c>
    </row>
    <row r="15" spans="1:15" x14ac:dyDescent="0.25">
      <c r="A15" s="208"/>
      <c r="B15" s="224"/>
      <c r="C15" s="210"/>
      <c r="D15" s="212"/>
      <c r="E15" s="198"/>
      <c r="F15" s="206"/>
      <c r="G15" s="208"/>
      <c r="H15" s="23" t="s">
        <v>20</v>
      </c>
      <c r="I15" s="2" t="s">
        <v>23</v>
      </c>
      <c r="J15" s="16">
        <v>750</v>
      </c>
      <c r="K15" s="233"/>
      <c r="L15" s="233"/>
      <c r="M15" s="233"/>
      <c r="N15" s="268"/>
      <c r="O15" s="268"/>
    </row>
    <row r="16" spans="1:15" x14ac:dyDescent="0.25">
      <c r="A16" s="208"/>
      <c r="B16" s="224"/>
      <c r="C16" s="210"/>
      <c r="D16" s="212"/>
      <c r="E16" s="198"/>
      <c r="F16" s="206"/>
      <c r="G16" s="208"/>
      <c r="H16" s="23" t="s">
        <v>6</v>
      </c>
      <c r="I16" s="2" t="s">
        <v>24</v>
      </c>
      <c r="J16" s="16">
        <v>750</v>
      </c>
      <c r="K16" s="233"/>
      <c r="L16" s="233"/>
      <c r="M16" s="233"/>
      <c r="N16" s="268"/>
      <c r="O16" s="268"/>
    </row>
    <row r="17" spans="1:15" x14ac:dyDescent="0.25">
      <c r="A17" s="208"/>
      <c r="B17" s="224"/>
      <c r="C17" s="210"/>
      <c r="D17" s="212"/>
      <c r="E17" s="198"/>
      <c r="F17" s="206"/>
      <c r="G17" s="208"/>
      <c r="H17" s="23" t="s">
        <v>6</v>
      </c>
      <c r="I17" s="2" t="s">
        <v>25</v>
      </c>
      <c r="J17" s="16">
        <v>750</v>
      </c>
      <c r="K17" s="233"/>
      <c r="L17" s="233"/>
      <c r="M17" s="233"/>
      <c r="N17" s="268"/>
      <c r="O17" s="268"/>
    </row>
    <row r="18" spans="1:15" x14ac:dyDescent="0.25">
      <c r="A18" s="208"/>
      <c r="B18" s="224"/>
      <c r="C18" s="210"/>
      <c r="D18" s="212"/>
      <c r="E18" s="198"/>
      <c r="F18" s="206"/>
      <c r="G18" s="208"/>
      <c r="H18" s="23" t="s">
        <v>6</v>
      </c>
      <c r="I18" s="9" t="s">
        <v>26</v>
      </c>
      <c r="J18" s="27">
        <v>750</v>
      </c>
      <c r="K18" s="233"/>
      <c r="L18" s="233"/>
      <c r="M18" s="233"/>
      <c r="N18" s="268"/>
      <c r="O18" s="268"/>
    </row>
    <row r="19" spans="1:15" x14ac:dyDescent="0.25">
      <c r="A19" s="208"/>
      <c r="B19" s="224"/>
      <c r="C19" s="210"/>
      <c r="D19" s="212"/>
      <c r="E19" s="198"/>
      <c r="F19" s="206"/>
      <c r="G19" s="208"/>
      <c r="H19" s="32" t="s">
        <v>6</v>
      </c>
      <c r="I19" s="9" t="s">
        <v>138</v>
      </c>
      <c r="J19" s="27">
        <v>33600</v>
      </c>
      <c r="K19" s="233"/>
      <c r="L19" s="233"/>
      <c r="M19" s="233"/>
      <c r="N19" s="268"/>
      <c r="O19" s="268"/>
    </row>
    <row r="20" spans="1:15" ht="22.5" customHeight="1" x14ac:dyDescent="0.25">
      <c r="A20" s="225" t="s">
        <v>201</v>
      </c>
      <c r="B20" s="253">
        <v>2.4400000000000002E-2</v>
      </c>
      <c r="C20" s="256">
        <v>46022</v>
      </c>
      <c r="D20" s="190" t="s">
        <v>8</v>
      </c>
      <c r="E20" s="225" t="s">
        <v>198</v>
      </c>
      <c r="F20" s="228" t="s">
        <v>8</v>
      </c>
      <c r="G20" s="225" t="s">
        <v>43</v>
      </c>
      <c r="H20" s="36" t="s">
        <v>13</v>
      </c>
      <c r="I20" s="39" t="s">
        <v>196</v>
      </c>
      <c r="J20" s="38" t="s">
        <v>8</v>
      </c>
      <c r="K20" s="332" t="s">
        <v>199</v>
      </c>
      <c r="L20" s="333"/>
      <c r="M20" s="334"/>
      <c r="N20" s="341" t="s">
        <v>200</v>
      </c>
      <c r="O20" s="329" t="s">
        <v>197</v>
      </c>
    </row>
    <row r="21" spans="1:15" x14ac:dyDescent="0.25">
      <c r="A21" s="226"/>
      <c r="B21" s="254"/>
      <c r="C21" s="257"/>
      <c r="D21" s="191"/>
      <c r="E21" s="226"/>
      <c r="F21" s="229"/>
      <c r="G21" s="226"/>
      <c r="H21" s="36" t="s">
        <v>6</v>
      </c>
      <c r="I21" s="39" t="s">
        <v>192</v>
      </c>
      <c r="J21" s="38" t="s">
        <v>8</v>
      </c>
      <c r="K21" s="335"/>
      <c r="L21" s="336"/>
      <c r="M21" s="337"/>
      <c r="N21" s="342"/>
      <c r="O21" s="330"/>
    </row>
    <row r="22" spans="1:15" x14ac:dyDescent="0.25">
      <c r="A22" s="226"/>
      <c r="B22" s="254"/>
      <c r="C22" s="257"/>
      <c r="D22" s="191"/>
      <c r="E22" s="226"/>
      <c r="F22" s="229"/>
      <c r="G22" s="226"/>
      <c r="H22" s="36" t="s">
        <v>6</v>
      </c>
      <c r="I22" s="39" t="s">
        <v>193</v>
      </c>
      <c r="J22" s="38" t="s">
        <v>8</v>
      </c>
      <c r="K22" s="335"/>
      <c r="L22" s="336"/>
      <c r="M22" s="337"/>
      <c r="N22" s="342"/>
      <c r="O22" s="330"/>
    </row>
    <row r="23" spans="1:15" x14ac:dyDescent="0.25">
      <c r="A23" s="226"/>
      <c r="B23" s="254"/>
      <c r="C23" s="257"/>
      <c r="D23" s="191"/>
      <c r="E23" s="226"/>
      <c r="F23" s="229"/>
      <c r="G23" s="226"/>
      <c r="H23" s="36" t="s">
        <v>6</v>
      </c>
      <c r="I23" s="39" t="s">
        <v>194</v>
      </c>
      <c r="J23" s="38" t="s">
        <v>8</v>
      </c>
      <c r="K23" s="335"/>
      <c r="L23" s="336"/>
      <c r="M23" s="337"/>
      <c r="N23" s="342"/>
      <c r="O23" s="330"/>
    </row>
    <row r="24" spans="1:15" x14ac:dyDescent="0.25">
      <c r="A24" s="227"/>
      <c r="B24" s="255"/>
      <c r="C24" s="258"/>
      <c r="D24" s="192"/>
      <c r="E24" s="227"/>
      <c r="F24" s="230"/>
      <c r="G24" s="227"/>
      <c r="H24" s="36" t="s">
        <v>6</v>
      </c>
      <c r="I24" s="39" t="s">
        <v>195</v>
      </c>
      <c r="J24" s="38" t="s">
        <v>8</v>
      </c>
      <c r="K24" s="338"/>
      <c r="L24" s="339"/>
      <c r="M24" s="340"/>
      <c r="N24" s="343"/>
      <c r="O24" s="331"/>
    </row>
    <row r="25" spans="1:15" x14ac:dyDescent="0.25">
      <c r="A25" s="277" t="s">
        <v>223</v>
      </c>
      <c r="B25" s="278">
        <v>0.33329999999999999</v>
      </c>
      <c r="C25" s="283">
        <v>50723</v>
      </c>
      <c r="D25" s="285" t="s">
        <v>8</v>
      </c>
      <c r="E25" s="277" t="s">
        <v>125</v>
      </c>
      <c r="F25" s="280">
        <v>0</v>
      </c>
      <c r="G25" s="277" t="s">
        <v>16</v>
      </c>
      <c r="H25" s="23" t="s">
        <v>13</v>
      </c>
      <c r="I25" s="28" t="s">
        <v>30</v>
      </c>
      <c r="J25" s="29" t="s">
        <v>8</v>
      </c>
      <c r="K25" s="282">
        <v>-12013</v>
      </c>
      <c r="L25" s="282">
        <v>-8751</v>
      </c>
      <c r="M25" s="81">
        <v>60356</v>
      </c>
      <c r="N25" s="236" t="s">
        <v>37</v>
      </c>
      <c r="O25" s="272" t="s">
        <v>28</v>
      </c>
    </row>
    <row r="26" spans="1:15" x14ac:dyDescent="0.25">
      <c r="A26" s="277"/>
      <c r="B26" s="279"/>
      <c r="C26" s="283"/>
      <c r="D26" s="285"/>
      <c r="E26" s="277"/>
      <c r="F26" s="281"/>
      <c r="G26" s="277"/>
      <c r="H26" s="23" t="s">
        <v>29</v>
      </c>
      <c r="I26" s="28" t="s">
        <v>272</v>
      </c>
      <c r="J26" s="29" t="s">
        <v>8</v>
      </c>
      <c r="K26" s="282"/>
      <c r="L26" s="282"/>
      <c r="M26" s="34"/>
      <c r="N26" s="237"/>
      <c r="O26" s="273"/>
    </row>
    <row r="27" spans="1:15" x14ac:dyDescent="0.25">
      <c r="A27" s="277"/>
      <c r="B27" s="279"/>
      <c r="C27" s="283"/>
      <c r="D27" s="285"/>
      <c r="E27" s="277"/>
      <c r="F27" s="281"/>
      <c r="G27" s="277"/>
      <c r="H27" s="23" t="s">
        <v>6</v>
      </c>
      <c r="I27" s="28" t="s">
        <v>54</v>
      </c>
      <c r="J27" s="29" t="s">
        <v>8</v>
      </c>
      <c r="K27" s="282"/>
      <c r="L27" s="282"/>
      <c r="M27" s="34"/>
      <c r="N27" s="237"/>
      <c r="O27" s="273"/>
    </row>
    <row r="28" spans="1:15" x14ac:dyDescent="0.25">
      <c r="A28" s="277"/>
      <c r="B28" s="279"/>
      <c r="C28" s="283"/>
      <c r="D28" s="285"/>
      <c r="E28" s="277"/>
      <c r="F28" s="281"/>
      <c r="G28" s="277"/>
      <c r="H28" s="23" t="s">
        <v>6</v>
      </c>
      <c r="I28" s="28" t="s">
        <v>31</v>
      </c>
      <c r="J28" s="29" t="s">
        <v>8</v>
      </c>
      <c r="K28" s="282"/>
      <c r="L28" s="282"/>
      <c r="M28" s="34"/>
      <c r="N28" s="237"/>
      <c r="O28" s="273"/>
    </row>
    <row r="29" spans="1:15" x14ac:dyDescent="0.25">
      <c r="A29" s="277"/>
      <c r="B29" s="279"/>
      <c r="C29" s="283"/>
      <c r="D29" s="285"/>
      <c r="E29" s="277"/>
      <c r="F29" s="281"/>
      <c r="G29" s="277"/>
      <c r="H29" s="23" t="s">
        <v>6</v>
      </c>
      <c r="I29" s="28" t="s">
        <v>32</v>
      </c>
      <c r="J29" s="29" t="s">
        <v>8</v>
      </c>
      <c r="K29" s="282"/>
      <c r="L29" s="282"/>
      <c r="M29" s="34"/>
      <c r="N29" s="237"/>
      <c r="O29" s="273"/>
    </row>
    <row r="30" spans="1:15" x14ac:dyDescent="0.25">
      <c r="A30" s="277"/>
      <c r="B30" s="279"/>
      <c r="C30" s="283"/>
      <c r="D30" s="285"/>
      <c r="E30" s="277"/>
      <c r="F30" s="281"/>
      <c r="G30" s="277"/>
      <c r="H30" s="23" t="s">
        <v>6</v>
      </c>
      <c r="I30" s="28" t="s">
        <v>27</v>
      </c>
      <c r="J30" s="29" t="s">
        <v>8</v>
      </c>
      <c r="K30" s="282"/>
      <c r="L30" s="282"/>
      <c r="M30" s="34"/>
      <c r="N30" s="237"/>
      <c r="O30" s="273"/>
    </row>
    <row r="31" spans="1:15" x14ac:dyDescent="0.25">
      <c r="A31" s="136"/>
      <c r="B31" s="279"/>
      <c r="C31" s="284"/>
      <c r="D31" s="286"/>
      <c r="E31" s="136"/>
      <c r="F31" s="281"/>
      <c r="G31" s="136"/>
      <c r="H31" s="23" t="s">
        <v>6</v>
      </c>
      <c r="I31" s="28" t="s">
        <v>26</v>
      </c>
      <c r="J31" s="29" t="s">
        <v>8</v>
      </c>
      <c r="K31" s="282"/>
      <c r="L31" s="282"/>
      <c r="M31" s="34"/>
      <c r="N31" s="237"/>
      <c r="O31" s="273"/>
    </row>
    <row r="32" spans="1:15" ht="24" customHeight="1" x14ac:dyDescent="0.25">
      <c r="A32" s="271" t="s">
        <v>33</v>
      </c>
      <c r="B32" s="274">
        <v>6.1799999999999997E-3</v>
      </c>
      <c r="C32" s="275">
        <v>48548</v>
      </c>
      <c r="D32" s="276">
        <v>16159.37</v>
      </c>
      <c r="E32" s="259" t="s">
        <v>128</v>
      </c>
      <c r="F32" s="290">
        <v>0</v>
      </c>
      <c r="G32" s="271" t="s">
        <v>119</v>
      </c>
      <c r="H32" s="42" t="s">
        <v>13</v>
      </c>
      <c r="I32" s="43" t="s">
        <v>104</v>
      </c>
      <c r="J32" s="100">
        <v>20000</v>
      </c>
      <c r="K32" s="44">
        <v>5956</v>
      </c>
      <c r="L32" s="44">
        <v>6557</v>
      </c>
      <c r="M32" s="50">
        <v>134824</v>
      </c>
      <c r="N32" s="287" t="s">
        <v>109</v>
      </c>
      <c r="O32" s="118" t="s">
        <v>34</v>
      </c>
    </row>
    <row r="33" spans="1:15" ht="24" customHeight="1" x14ac:dyDescent="0.25">
      <c r="A33" s="271"/>
      <c r="B33" s="274"/>
      <c r="C33" s="275"/>
      <c r="D33" s="276"/>
      <c r="E33" s="166"/>
      <c r="F33" s="291"/>
      <c r="G33" s="271"/>
      <c r="H33" s="45" t="s">
        <v>17</v>
      </c>
      <c r="I33" s="40" t="s">
        <v>105</v>
      </c>
      <c r="J33" s="46">
        <v>5000</v>
      </c>
      <c r="K33" s="47"/>
      <c r="L33" s="47"/>
      <c r="M33" s="47"/>
      <c r="N33" s="288"/>
      <c r="O33" s="119"/>
    </row>
    <row r="34" spans="1:15" ht="24" customHeight="1" x14ac:dyDescent="0.25">
      <c r="A34" s="271"/>
      <c r="B34" s="274"/>
      <c r="C34" s="275"/>
      <c r="D34" s="276"/>
      <c r="E34" s="166"/>
      <c r="F34" s="291"/>
      <c r="G34" s="271"/>
      <c r="H34" s="45" t="s">
        <v>17</v>
      </c>
      <c r="I34" s="40" t="s">
        <v>106</v>
      </c>
      <c r="J34" s="46">
        <v>5000</v>
      </c>
      <c r="K34" s="47"/>
      <c r="L34" s="47"/>
      <c r="M34" s="47"/>
      <c r="N34" s="288"/>
      <c r="O34" s="119"/>
    </row>
    <row r="35" spans="1:15" x14ac:dyDescent="0.25">
      <c r="A35" s="271"/>
      <c r="B35" s="274"/>
      <c r="C35" s="275"/>
      <c r="D35" s="276"/>
      <c r="E35" s="166"/>
      <c r="F35" s="291"/>
      <c r="G35" s="271"/>
      <c r="H35" s="45" t="s">
        <v>17</v>
      </c>
      <c r="I35" s="40" t="s">
        <v>108</v>
      </c>
      <c r="J35" s="46">
        <v>5000</v>
      </c>
      <c r="K35" s="47"/>
      <c r="L35" s="47"/>
      <c r="M35" s="47"/>
      <c r="N35" s="288"/>
      <c r="O35" s="119"/>
    </row>
    <row r="36" spans="1:15" x14ac:dyDescent="0.25">
      <c r="A36" s="271"/>
      <c r="B36" s="274"/>
      <c r="C36" s="275"/>
      <c r="D36" s="276"/>
      <c r="E36" s="167"/>
      <c r="F36" s="292"/>
      <c r="G36" s="271"/>
      <c r="H36" s="45" t="s">
        <v>17</v>
      </c>
      <c r="I36" s="40" t="s">
        <v>107</v>
      </c>
      <c r="J36" s="46">
        <v>5000</v>
      </c>
      <c r="K36" s="48"/>
      <c r="L36" s="48"/>
      <c r="M36" s="48"/>
      <c r="N36" s="289"/>
      <c r="O36" s="120"/>
    </row>
    <row r="37" spans="1:15" x14ac:dyDescent="0.25">
      <c r="A37" s="242" t="s">
        <v>35</v>
      </c>
      <c r="B37" s="245">
        <v>2.7E-2</v>
      </c>
      <c r="C37" s="150">
        <v>45343</v>
      </c>
      <c r="D37" s="153" t="s">
        <v>8</v>
      </c>
      <c r="E37" s="177" t="s">
        <v>129</v>
      </c>
      <c r="F37" s="144">
        <v>0</v>
      </c>
      <c r="G37" s="177" t="s">
        <v>18</v>
      </c>
      <c r="H37" s="33" t="s">
        <v>13</v>
      </c>
      <c r="I37" s="3" t="s">
        <v>36</v>
      </c>
      <c r="J37" s="4" t="s">
        <v>8</v>
      </c>
      <c r="K37" s="10">
        <v>865</v>
      </c>
      <c r="L37" s="10">
        <v>3593</v>
      </c>
      <c r="M37" s="93">
        <v>3180</v>
      </c>
      <c r="N37" s="220" t="s">
        <v>110</v>
      </c>
      <c r="O37" s="270" t="s">
        <v>38</v>
      </c>
    </row>
    <row r="38" spans="1:15" x14ac:dyDescent="0.25">
      <c r="A38" s="243"/>
      <c r="B38" s="246"/>
      <c r="C38" s="151"/>
      <c r="D38" s="154"/>
      <c r="E38" s="142"/>
      <c r="F38" s="145"/>
      <c r="G38" s="142"/>
      <c r="H38" s="33" t="s">
        <v>17</v>
      </c>
      <c r="I38" s="3" t="s">
        <v>39</v>
      </c>
      <c r="J38" s="4" t="s">
        <v>8</v>
      </c>
      <c r="L38" s="11"/>
      <c r="M38" s="11"/>
      <c r="N38" s="221"/>
      <c r="O38" s="160"/>
    </row>
    <row r="39" spans="1:15" x14ac:dyDescent="0.25">
      <c r="A39" s="243"/>
      <c r="B39" s="246"/>
      <c r="C39" s="151"/>
      <c r="D39" s="154"/>
      <c r="E39" s="142"/>
      <c r="F39" s="145"/>
      <c r="G39" s="142"/>
      <c r="H39" s="33" t="s">
        <v>17</v>
      </c>
      <c r="I39" s="3" t="s">
        <v>40</v>
      </c>
      <c r="J39" s="4" t="s">
        <v>8</v>
      </c>
      <c r="L39" s="11"/>
      <c r="M39" s="11"/>
      <c r="N39" s="221"/>
      <c r="O39" s="160"/>
    </row>
    <row r="40" spans="1:15" x14ac:dyDescent="0.25">
      <c r="A40" s="243"/>
      <c r="B40" s="246"/>
      <c r="C40" s="151"/>
      <c r="D40" s="154"/>
      <c r="E40" s="142"/>
      <c r="F40" s="145"/>
      <c r="G40" s="142"/>
      <c r="H40" s="33" t="s">
        <v>17</v>
      </c>
      <c r="I40" s="3" t="s">
        <v>41</v>
      </c>
      <c r="J40" s="4" t="s">
        <v>8</v>
      </c>
      <c r="L40" s="11"/>
      <c r="M40" s="11"/>
      <c r="N40" s="221"/>
      <c r="O40" s="160"/>
    </row>
    <row r="41" spans="1:15" x14ac:dyDescent="0.25">
      <c r="A41" s="244"/>
      <c r="B41" s="247"/>
      <c r="C41" s="152"/>
      <c r="D41" s="155"/>
      <c r="E41" s="143"/>
      <c r="F41" s="146"/>
      <c r="G41" s="143"/>
      <c r="H41" s="33" t="s">
        <v>17</v>
      </c>
      <c r="I41" s="3" t="s">
        <v>42</v>
      </c>
      <c r="J41" s="4" t="s">
        <v>8</v>
      </c>
      <c r="L41" s="12"/>
      <c r="M41" s="12"/>
      <c r="N41" s="222"/>
      <c r="O41" s="161"/>
    </row>
    <row r="42" spans="1:15" x14ac:dyDescent="0.25">
      <c r="A42" s="271" t="s">
        <v>224</v>
      </c>
      <c r="B42" s="274">
        <v>0.1666</v>
      </c>
      <c r="C42" s="275">
        <v>51866</v>
      </c>
      <c r="D42" s="276" t="s">
        <v>8</v>
      </c>
      <c r="E42" s="271" t="s">
        <v>130</v>
      </c>
      <c r="F42" s="276" t="s">
        <v>114</v>
      </c>
      <c r="G42" s="271" t="s">
        <v>43</v>
      </c>
      <c r="H42" s="45" t="s">
        <v>13</v>
      </c>
      <c r="I42" s="40" t="s">
        <v>45</v>
      </c>
      <c r="J42" s="49" t="s">
        <v>236</v>
      </c>
      <c r="K42" s="121">
        <v>1387</v>
      </c>
      <c r="L42" s="121">
        <v>85.61</v>
      </c>
      <c r="M42" s="121">
        <v>3500.37</v>
      </c>
      <c r="N42" s="115" t="s">
        <v>115</v>
      </c>
      <c r="O42" s="293" t="s">
        <v>46</v>
      </c>
    </row>
    <row r="43" spans="1:15" ht="15" customHeight="1" x14ac:dyDescent="0.25">
      <c r="A43" s="271"/>
      <c r="B43" s="274"/>
      <c r="C43" s="275"/>
      <c r="D43" s="276"/>
      <c r="E43" s="271"/>
      <c r="F43" s="276"/>
      <c r="G43" s="271"/>
      <c r="H43" s="45" t="s">
        <v>112</v>
      </c>
      <c r="I43" s="40" t="s">
        <v>111</v>
      </c>
      <c r="J43" s="49" t="s">
        <v>236</v>
      </c>
      <c r="K43" s="122"/>
      <c r="L43" s="122"/>
      <c r="M43" s="122"/>
      <c r="N43" s="294"/>
      <c r="O43" s="119"/>
    </row>
    <row r="44" spans="1:15" ht="15" customHeight="1" x14ac:dyDescent="0.25">
      <c r="A44" s="271"/>
      <c r="B44" s="274"/>
      <c r="C44" s="275"/>
      <c r="D44" s="276"/>
      <c r="E44" s="271"/>
      <c r="F44" s="276"/>
      <c r="G44" s="271"/>
      <c r="H44" s="45" t="s">
        <v>6</v>
      </c>
      <c r="I44" s="40" t="s">
        <v>47</v>
      </c>
      <c r="J44" s="49" t="s">
        <v>114</v>
      </c>
      <c r="K44" s="122"/>
      <c r="L44" s="122"/>
      <c r="M44" s="122"/>
      <c r="N44" s="294"/>
      <c r="O44" s="119"/>
    </row>
    <row r="45" spans="1:15" ht="15" customHeight="1" x14ac:dyDescent="0.25">
      <c r="A45" s="271"/>
      <c r="B45" s="274"/>
      <c r="C45" s="275"/>
      <c r="D45" s="276"/>
      <c r="E45" s="271"/>
      <c r="F45" s="276"/>
      <c r="G45" s="271"/>
      <c r="H45" s="45" t="s">
        <v>6</v>
      </c>
      <c r="I45" s="40" t="s">
        <v>49</v>
      </c>
      <c r="J45" s="49" t="s">
        <v>114</v>
      </c>
      <c r="K45" s="122"/>
      <c r="L45" s="122"/>
      <c r="M45" s="122"/>
      <c r="N45" s="294"/>
      <c r="O45" s="119"/>
    </row>
    <row r="46" spans="1:15" ht="15" customHeight="1" x14ac:dyDescent="0.25">
      <c r="A46" s="271"/>
      <c r="B46" s="274"/>
      <c r="C46" s="275"/>
      <c r="D46" s="276"/>
      <c r="E46" s="271"/>
      <c r="F46" s="276"/>
      <c r="G46" s="271"/>
      <c r="H46" s="45" t="s">
        <v>6</v>
      </c>
      <c r="I46" s="40" t="s">
        <v>44</v>
      </c>
      <c r="J46" s="49" t="s">
        <v>114</v>
      </c>
      <c r="K46" s="122"/>
      <c r="L46" s="122"/>
      <c r="M46" s="122"/>
      <c r="N46" s="294"/>
      <c r="O46" s="119"/>
    </row>
    <row r="47" spans="1:15" ht="15" customHeight="1" x14ac:dyDescent="0.25">
      <c r="A47" s="271"/>
      <c r="B47" s="274"/>
      <c r="C47" s="275"/>
      <c r="D47" s="276"/>
      <c r="E47" s="271"/>
      <c r="F47" s="276"/>
      <c r="G47" s="271"/>
      <c r="H47" s="45" t="s">
        <v>6</v>
      </c>
      <c r="I47" s="40" t="s">
        <v>113</v>
      </c>
      <c r="J47" s="49" t="s">
        <v>114</v>
      </c>
      <c r="K47" s="122"/>
      <c r="L47" s="122"/>
      <c r="M47" s="122"/>
      <c r="N47" s="294"/>
      <c r="O47" s="119"/>
    </row>
    <row r="48" spans="1:15" ht="15" customHeight="1" x14ac:dyDescent="0.25">
      <c r="A48" s="271"/>
      <c r="B48" s="274"/>
      <c r="C48" s="275"/>
      <c r="D48" s="276"/>
      <c r="E48" s="271"/>
      <c r="F48" s="276"/>
      <c r="G48" s="271"/>
      <c r="H48" s="45" t="s">
        <v>6</v>
      </c>
      <c r="I48" s="40" t="s">
        <v>48</v>
      </c>
      <c r="J48" s="49" t="s">
        <v>114</v>
      </c>
      <c r="K48" s="123"/>
      <c r="L48" s="123"/>
      <c r="M48" s="123"/>
      <c r="N48" s="295"/>
      <c r="O48" s="120"/>
    </row>
    <row r="49" spans="1:15" x14ac:dyDescent="0.25">
      <c r="A49" s="260" t="s">
        <v>186</v>
      </c>
      <c r="B49" s="261">
        <v>0.2</v>
      </c>
      <c r="C49" s="297">
        <v>46022</v>
      </c>
      <c r="D49" s="298" t="s">
        <v>8</v>
      </c>
      <c r="E49" s="260" t="s">
        <v>131</v>
      </c>
      <c r="F49" s="296">
        <v>0</v>
      </c>
      <c r="G49" s="260" t="s">
        <v>43</v>
      </c>
      <c r="H49" s="33" t="s">
        <v>13</v>
      </c>
      <c r="I49" s="3" t="s">
        <v>116</v>
      </c>
      <c r="J49" s="5" t="s">
        <v>8</v>
      </c>
      <c r="K49" s="10">
        <v>957</v>
      </c>
      <c r="L49" s="10">
        <v>29233</v>
      </c>
      <c r="M49" s="10">
        <v>2674</v>
      </c>
      <c r="N49" s="220" t="s">
        <v>118</v>
      </c>
      <c r="O49" s="270" t="s">
        <v>51</v>
      </c>
    </row>
    <row r="50" spans="1:15" x14ac:dyDescent="0.25">
      <c r="A50" s="260"/>
      <c r="B50" s="261"/>
      <c r="C50" s="297"/>
      <c r="D50" s="298"/>
      <c r="E50" s="260"/>
      <c r="F50" s="296"/>
      <c r="G50" s="260"/>
      <c r="H50" s="33" t="s">
        <v>20</v>
      </c>
      <c r="I50" s="3" t="s">
        <v>117</v>
      </c>
      <c r="J50" s="5" t="s">
        <v>8</v>
      </c>
      <c r="K50" s="11"/>
      <c r="L50" s="11"/>
      <c r="M50" s="11"/>
      <c r="N50" s="299"/>
      <c r="O50" s="160"/>
    </row>
    <row r="51" spans="1:15" x14ac:dyDescent="0.25">
      <c r="A51" s="260"/>
      <c r="B51" s="261"/>
      <c r="C51" s="297"/>
      <c r="D51" s="298"/>
      <c r="E51" s="260"/>
      <c r="F51" s="296"/>
      <c r="G51" s="260"/>
      <c r="H51" s="33" t="s">
        <v>6</v>
      </c>
      <c r="I51" s="3" t="s">
        <v>50</v>
      </c>
      <c r="J51" s="5" t="s">
        <v>8</v>
      </c>
      <c r="K51" s="11"/>
      <c r="L51" s="11"/>
      <c r="M51" s="11"/>
      <c r="N51" s="299"/>
      <c r="O51" s="160"/>
    </row>
    <row r="52" spans="1:15" x14ac:dyDescent="0.25">
      <c r="A52" s="260"/>
      <c r="B52" s="261"/>
      <c r="C52" s="297"/>
      <c r="D52" s="298"/>
      <c r="E52" s="260"/>
      <c r="F52" s="296"/>
      <c r="G52" s="260"/>
      <c r="H52" s="33" t="s">
        <v>6</v>
      </c>
      <c r="I52" s="3" t="s">
        <v>52</v>
      </c>
      <c r="J52" s="5" t="s">
        <v>8</v>
      </c>
      <c r="K52" s="11"/>
      <c r="L52" s="11"/>
      <c r="M52" s="11"/>
      <c r="N52" s="299"/>
      <c r="O52" s="160"/>
    </row>
    <row r="53" spans="1:15" x14ac:dyDescent="0.25">
      <c r="A53" s="260"/>
      <c r="B53" s="261"/>
      <c r="C53" s="297"/>
      <c r="D53" s="298"/>
      <c r="E53" s="260"/>
      <c r="F53" s="296"/>
      <c r="G53" s="260"/>
      <c r="H53" s="33" t="s">
        <v>6</v>
      </c>
      <c r="I53" s="3" t="s">
        <v>53</v>
      </c>
      <c r="J53" s="5" t="s">
        <v>8</v>
      </c>
      <c r="K53" s="12"/>
      <c r="L53" s="12"/>
      <c r="M53" s="12"/>
      <c r="N53" s="300"/>
      <c r="O53" s="161"/>
    </row>
    <row r="54" spans="1:15" ht="24" x14ac:dyDescent="0.25">
      <c r="A54" s="259" t="s">
        <v>225</v>
      </c>
      <c r="B54" s="262"/>
      <c r="C54" s="302"/>
      <c r="D54" s="290" t="s">
        <v>8</v>
      </c>
      <c r="E54" s="259" t="s">
        <v>132</v>
      </c>
      <c r="F54" s="290">
        <v>0</v>
      </c>
      <c r="G54" s="259" t="s">
        <v>119</v>
      </c>
      <c r="H54" s="45" t="s">
        <v>93</v>
      </c>
      <c r="I54" s="40" t="s">
        <v>203</v>
      </c>
      <c r="J54" s="49" t="s">
        <v>8</v>
      </c>
      <c r="K54" s="124">
        <v>-148994</v>
      </c>
      <c r="L54" s="121">
        <v>1807</v>
      </c>
      <c r="M54" s="50">
        <v>15652</v>
      </c>
      <c r="N54" s="115" t="s">
        <v>150</v>
      </c>
      <c r="O54" s="118" t="s">
        <v>55</v>
      </c>
    </row>
    <row r="55" spans="1:15" x14ac:dyDescent="0.25">
      <c r="A55" s="166"/>
      <c r="B55" s="263"/>
      <c r="C55" s="303"/>
      <c r="D55" s="291"/>
      <c r="E55" s="166"/>
      <c r="F55" s="291"/>
      <c r="G55" s="166"/>
      <c r="H55" s="45" t="s">
        <v>147</v>
      </c>
      <c r="I55" s="40" t="s">
        <v>146</v>
      </c>
      <c r="J55" s="49" t="s">
        <v>8</v>
      </c>
      <c r="K55" s="125"/>
      <c r="L55" s="122"/>
      <c r="M55" s="53"/>
      <c r="N55" s="116"/>
      <c r="O55" s="119"/>
    </row>
    <row r="56" spans="1:15" ht="24" x14ac:dyDescent="0.25">
      <c r="A56" s="166"/>
      <c r="B56" s="263"/>
      <c r="C56" s="303"/>
      <c r="D56" s="291"/>
      <c r="E56" s="166"/>
      <c r="F56" s="291"/>
      <c r="G56" s="166"/>
      <c r="H56" s="45" t="s">
        <v>17</v>
      </c>
      <c r="I56" s="40" t="s">
        <v>202</v>
      </c>
      <c r="J56" s="49" t="s">
        <v>8</v>
      </c>
      <c r="K56" s="125"/>
      <c r="L56" s="122"/>
      <c r="M56" s="53"/>
      <c r="N56" s="116"/>
      <c r="O56" s="119"/>
    </row>
    <row r="57" spans="1:15" x14ac:dyDescent="0.25">
      <c r="A57" s="166"/>
      <c r="B57" s="263"/>
      <c r="C57" s="303"/>
      <c r="D57" s="291"/>
      <c r="E57" s="166"/>
      <c r="F57" s="291"/>
      <c r="G57" s="166"/>
      <c r="H57" s="45" t="s">
        <v>17</v>
      </c>
      <c r="I57" s="40" t="s">
        <v>56</v>
      </c>
      <c r="J57" s="49" t="s">
        <v>8</v>
      </c>
      <c r="K57" s="125"/>
      <c r="L57" s="122"/>
      <c r="M57" s="53"/>
      <c r="N57" s="116"/>
      <c r="O57" s="119"/>
    </row>
    <row r="58" spans="1:15" x14ac:dyDescent="0.25">
      <c r="A58" s="166"/>
      <c r="B58" s="263"/>
      <c r="C58" s="303"/>
      <c r="D58" s="291"/>
      <c r="E58" s="166"/>
      <c r="F58" s="291"/>
      <c r="G58" s="166"/>
      <c r="H58" s="45" t="s">
        <v>17</v>
      </c>
      <c r="I58" s="40" t="s">
        <v>148</v>
      </c>
      <c r="J58" s="49" t="s">
        <v>8</v>
      </c>
      <c r="K58" s="125"/>
      <c r="L58" s="122"/>
      <c r="M58" s="53"/>
      <c r="N58" s="116"/>
      <c r="O58" s="119"/>
    </row>
    <row r="59" spans="1:15" x14ac:dyDescent="0.25">
      <c r="A59" s="166"/>
      <c r="B59" s="263"/>
      <c r="C59" s="303"/>
      <c r="D59" s="291"/>
      <c r="E59" s="166"/>
      <c r="F59" s="291"/>
      <c r="G59" s="166"/>
      <c r="H59" s="45" t="s">
        <v>17</v>
      </c>
      <c r="I59" s="40" t="s">
        <v>57</v>
      </c>
      <c r="J59" s="49" t="s">
        <v>8</v>
      </c>
      <c r="K59" s="125"/>
      <c r="L59" s="122"/>
      <c r="M59" s="53"/>
      <c r="N59" s="116"/>
      <c r="O59" s="119"/>
    </row>
    <row r="60" spans="1:15" x14ac:dyDescent="0.25">
      <c r="A60" s="166"/>
      <c r="B60" s="263"/>
      <c r="C60" s="303"/>
      <c r="D60" s="291"/>
      <c r="E60" s="166"/>
      <c r="F60" s="291"/>
      <c r="G60" s="166"/>
      <c r="H60" s="45" t="s">
        <v>17</v>
      </c>
      <c r="I60" s="40" t="s">
        <v>59</v>
      </c>
      <c r="J60" s="49" t="s">
        <v>8</v>
      </c>
      <c r="K60" s="125"/>
      <c r="L60" s="122"/>
      <c r="M60" s="53"/>
      <c r="N60" s="116"/>
      <c r="O60" s="119"/>
    </row>
    <row r="61" spans="1:15" x14ac:dyDescent="0.25">
      <c r="A61" s="166"/>
      <c r="B61" s="263"/>
      <c r="C61" s="303"/>
      <c r="D61" s="291"/>
      <c r="E61" s="166"/>
      <c r="F61" s="291"/>
      <c r="G61" s="166"/>
      <c r="H61" s="45" t="s">
        <v>17</v>
      </c>
      <c r="I61" s="40" t="s">
        <v>149</v>
      </c>
      <c r="J61" s="49" t="s">
        <v>8</v>
      </c>
      <c r="K61" s="125"/>
      <c r="L61" s="122"/>
      <c r="M61" s="53"/>
      <c r="N61" s="116"/>
      <c r="O61" s="119"/>
    </row>
    <row r="62" spans="1:15" x14ac:dyDescent="0.25">
      <c r="A62" s="167"/>
      <c r="B62" s="264"/>
      <c r="C62" s="304"/>
      <c r="D62" s="292"/>
      <c r="E62" s="167"/>
      <c r="F62" s="292"/>
      <c r="G62" s="167"/>
      <c r="H62" s="45" t="s">
        <v>17</v>
      </c>
      <c r="I62" s="40" t="s">
        <v>58</v>
      </c>
      <c r="J62" s="49" t="s">
        <v>8</v>
      </c>
      <c r="K62" s="126"/>
      <c r="L62" s="123"/>
      <c r="M62" s="54"/>
      <c r="N62" s="117"/>
      <c r="O62" s="120"/>
    </row>
    <row r="63" spans="1:15" x14ac:dyDescent="0.25">
      <c r="A63" s="260" t="s">
        <v>60</v>
      </c>
      <c r="B63" s="261"/>
      <c r="C63" s="297"/>
      <c r="D63" s="298" t="s">
        <v>8</v>
      </c>
      <c r="E63" s="306" t="s">
        <v>141</v>
      </c>
      <c r="F63" s="144">
        <v>0</v>
      </c>
      <c r="G63" s="177" t="s">
        <v>241</v>
      </c>
      <c r="H63" s="33" t="s">
        <v>13</v>
      </c>
      <c r="I63" s="3" t="s">
        <v>239</v>
      </c>
      <c r="J63" s="5" t="s">
        <v>8</v>
      </c>
      <c r="K63" s="13">
        <v>-198260</v>
      </c>
      <c r="L63" s="13">
        <v>-115183</v>
      </c>
      <c r="M63" s="13">
        <v>-179721</v>
      </c>
      <c r="N63" s="220" t="s">
        <v>62</v>
      </c>
      <c r="O63" s="270" t="s">
        <v>63</v>
      </c>
    </row>
    <row r="64" spans="1:15" x14ac:dyDescent="0.25">
      <c r="A64" s="260"/>
      <c r="B64" s="261"/>
      <c r="C64" s="297"/>
      <c r="D64" s="298"/>
      <c r="E64" s="307"/>
      <c r="F64" s="145"/>
      <c r="G64" s="142"/>
      <c r="H64" s="33" t="s">
        <v>20</v>
      </c>
      <c r="I64" s="3" t="s">
        <v>65</v>
      </c>
      <c r="J64" s="5" t="s">
        <v>8</v>
      </c>
      <c r="K64" s="14"/>
      <c r="L64" s="14"/>
      <c r="M64" s="11"/>
      <c r="N64" s="299"/>
      <c r="O64" s="160"/>
    </row>
    <row r="65" spans="1:15" x14ac:dyDescent="0.25">
      <c r="A65" s="260"/>
      <c r="B65" s="261"/>
      <c r="C65" s="297"/>
      <c r="D65" s="298"/>
      <c r="E65" s="307"/>
      <c r="F65" s="145"/>
      <c r="G65" s="142"/>
      <c r="H65" s="33" t="s">
        <v>6</v>
      </c>
      <c r="I65" s="3" t="s">
        <v>240</v>
      </c>
      <c r="J65" s="5" t="s">
        <v>8</v>
      </c>
      <c r="K65" s="14"/>
      <c r="L65" s="14"/>
      <c r="M65" s="14"/>
      <c r="N65" s="299"/>
      <c r="O65" s="160"/>
    </row>
    <row r="66" spans="1:15" x14ac:dyDescent="0.25">
      <c r="A66" s="260"/>
      <c r="B66" s="261"/>
      <c r="C66" s="297"/>
      <c r="D66" s="298"/>
      <c r="E66" s="307"/>
      <c r="F66" s="145"/>
      <c r="G66" s="142"/>
      <c r="H66" s="33" t="s">
        <v>6</v>
      </c>
      <c r="I66" s="3" t="s">
        <v>64</v>
      </c>
      <c r="J66" s="5" t="s">
        <v>8</v>
      </c>
      <c r="K66" s="14"/>
      <c r="L66" s="14"/>
      <c r="M66" s="14"/>
      <c r="N66" s="299"/>
      <c r="O66" s="160"/>
    </row>
    <row r="67" spans="1:15" x14ac:dyDescent="0.25">
      <c r="A67" s="260"/>
      <c r="B67" s="261"/>
      <c r="C67" s="297"/>
      <c r="D67" s="298"/>
      <c r="E67" s="308"/>
      <c r="F67" s="146"/>
      <c r="G67" s="143"/>
      <c r="H67" s="33" t="s">
        <v>6</v>
      </c>
      <c r="I67" s="3" t="s">
        <v>61</v>
      </c>
      <c r="J67" s="5" t="s">
        <v>8</v>
      </c>
      <c r="K67" s="15"/>
      <c r="L67" s="15"/>
      <c r="M67" s="15"/>
      <c r="N67" s="300"/>
      <c r="O67" s="161"/>
    </row>
    <row r="68" spans="1:15" x14ac:dyDescent="0.25">
      <c r="A68" s="271" t="s">
        <v>209</v>
      </c>
      <c r="B68" s="274">
        <v>0.05</v>
      </c>
      <c r="C68" s="275">
        <v>47848</v>
      </c>
      <c r="D68" s="348" t="s">
        <v>8</v>
      </c>
      <c r="E68" s="305" t="s">
        <v>137</v>
      </c>
      <c r="F68" s="290">
        <v>0</v>
      </c>
      <c r="G68" s="259" t="s">
        <v>101</v>
      </c>
      <c r="H68" s="45" t="s">
        <v>29</v>
      </c>
      <c r="I68" s="40" t="s">
        <v>66</v>
      </c>
      <c r="J68" s="46">
        <v>9000</v>
      </c>
      <c r="K68" s="50">
        <v>33632</v>
      </c>
      <c r="L68" s="50">
        <v>16026</v>
      </c>
      <c r="M68" s="50">
        <v>13223</v>
      </c>
      <c r="N68" s="115" t="s">
        <v>120</v>
      </c>
      <c r="O68" s="293" t="s">
        <v>67</v>
      </c>
    </row>
    <row r="69" spans="1:15" x14ac:dyDescent="0.25">
      <c r="A69" s="271"/>
      <c r="B69" s="274"/>
      <c r="C69" s="275"/>
      <c r="D69" s="348"/>
      <c r="E69" s="169"/>
      <c r="F69" s="291"/>
      <c r="G69" s="166"/>
      <c r="H69" s="45" t="s">
        <v>6</v>
      </c>
      <c r="I69" s="40" t="s">
        <v>188</v>
      </c>
      <c r="J69" s="46" t="s">
        <v>236</v>
      </c>
      <c r="K69" s="51"/>
      <c r="L69" s="51"/>
      <c r="M69" s="51"/>
      <c r="N69" s="116"/>
      <c r="O69" s="301"/>
    </row>
    <row r="70" spans="1:15" x14ac:dyDescent="0.25">
      <c r="A70" s="271"/>
      <c r="B70" s="274"/>
      <c r="C70" s="275"/>
      <c r="D70" s="348"/>
      <c r="E70" s="169"/>
      <c r="F70" s="291"/>
      <c r="G70" s="166"/>
      <c r="H70" s="45" t="s">
        <v>6</v>
      </c>
      <c r="I70" s="40" t="s">
        <v>189</v>
      </c>
      <c r="J70" s="46" t="s">
        <v>236</v>
      </c>
      <c r="K70" s="51"/>
      <c r="L70" s="51"/>
      <c r="M70" s="51"/>
      <c r="N70" s="116"/>
      <c r="O70" s="301"/>
    </row>
    <row r="71" spans="1:15" x14ac:dyDescent="0.25">
      <c r="A71" s="271"/>
      <c r="B71" s="274"/>
      <c r="C71" s="275"/>
      <c r="D71" s="348"/>
      <c r="E71" s="169"/>
      <c r="F71" s="291"/>
      <c r="G71" s="166"/>
      <c r="H71" s="45" t="s">
        <v>6</v>
      </c>
      <c r="I71" s="40" t="s">
        <v>151</v>
      </c>
      <c r="J71" s="46" t="s">
        <v>236</v>
      </c>
      <c r="K71" s="51"/>
      <c r="L71" s="51"/>
      <c r="M71" s="51"/>
      <c r="N71" s="294"/>
      <c r="O71" s="301"/>
    </row>
    <row r="72" spans="1:15" x14ac:dyDescent="0.25">
      <c r="A72" s="271"/>
      <c r="B72" s="274"/>
      <c r="C72" s="275"/>
      <c r="D72" s="348"/>
      <c r="E72" s="169"/>
      <c r="F72" s="291"/>
      <c r="G72" s="166"/>
      <c r="H72" s="45" t="s">
        <v>6</v>
      </c>
      <c r="I72" s="40" t="s">
        <v>152</v>
      </c>
      <c r="J72" s="46" t="s">
        <v>236</v>
      </c>
      <c r="K72" s="51"/>
      <c r="L72" s="51"/>
      <c r="M72" s="51"/>
      <c r="N72" s="294"/>
      <c r="O72" s="301"/>
    </row>
    <row r="73" spans="1:15" x14ac:dyDescent="0.25">
      <c r="A73" s="271"/>
      <c r="B73" s="274"/>
      <c r="C73" s="275"/>
      <c r="D73" s="348"/>
      <c r="E73" s="169"/>
      <c r="F73" s="291"/>
      <c r="G73" s="166"/>
      <c r="H73" s="45" t="s">
        <v>6</v>
      </c>
      <c r="I73" s="40" t="s">
        <v>153</v>
      </c>
      <c r="J73" s="46" t="s">
        <v>236</v>
      </c>
      <c r="K73" s="51"/>
      <c r="L73" s="51"/>
      <c r="M73" s="51"/>
      <c r="N73" s="294"/>
      <c r="O73" s="301"/>
    </row>
    <row r="74" spans="1:15" x14ac:dyDescent="0.25">
      <c r="A74" s="271"/>
      <c r="B74" s="274"/>
      <c r="C74" s="275"/>
      <c r="D74" s="348"/>
      <c r="E74" s="169"/>
      <c r="F74" s="291"/>
      <c r="G74" s="166"/>
      <c r="H74" s="45" t="s">
        <v>6</v>
      </c>
      <c r="I74" s="40" t="s">
        <v>154</v>
      </c>
      <c r="J74" s="46" t="s">
        <v>236</v>
      </c>
      <c r="K74" s="51"/>
      <c r="L74" s="51"/>
      <c r="M74" s="51"/>
      <c r="N74" s="294"/>
      <c r="O74" s="301"/>
    </row>
    <row r="75" spans="1:15" x14ac:dyDescent="0.25">
      <c r="A75" s="271"/>
      <c r="B75" s="274"/>
      <c r="C75" s="275"/>
      <c r="D75" s="348"/>
      <c r="E75" s="169"/>
      <c r="F75" s="291"/>
      <c r="G75" s="166"/>
      <c r="H75" s="45" t="s">
        <v>6</v>
      </c>
      <c r="I75" s="40" t="s">
        <v>155</v>
      </c>
      <c r="J75" s="46" t="s">
        <v>236</v>
      </c>
      <c r="K75" s="51"/>
      <c r="L75" s="51"/>
      <c r="M75" s="51"/>
      <c r="N75" s="294"/>
      <c r="O75" s="301"/>
    </row>
    <row r="76" spans="1:15" x14ac:dyDescent="0.25">
      <c r="A76" s="271"/>
      <c r="B76" s="274"/>
      <c r="C76" s="275"/>
      <c r="D76" s="348"/>
      <c r="E76" s="169"/>
      <c r="F76" s="291"/>
      <c r="G76" s="166"/>
      <c r="H76" s="45" t="s">
        <v>6</v>
      </c>
      <c r="I76" s="40" t="s">
        <v>156</v>
      </c>
      <c r="J76" s="46" t="s">
        <v>236</v>
      </c>
      <c r="K76" s="51"/>
      <c r="L76" s="51"/>
      <c r="M76" s="51"/>
      <c r="N76" s="294"/>
      <c r="O76" s="301"/>
    </row>
    <row r="77" spans="1:15" x14ac:dyDescent="0.25">
      <c r="A77" s="271"/>
      <c r="B77" s="274"/>
      <c r="C77" s="275"/>
      <c r="D77" s="348"/>
      <c r="E77" s="169"/>
      <c r="F77" s="291"/>
      <c r="G77" s="166"/>
      <c r="H77" s="45" t="s">
        <v>6</v>
      </c>
      <c r="I77" s="40" t="s">
        <v>157</v>
      </c>
      <c r="J77" s="46" t="s">
        <v>236</v>
      </c>
      <c r="K77" s="51"/>
      <c r="L77" s="51"/>
      <c r="M77" s="51"/>
      <c r="N77" s="294"/>
      <c r="O77" s="301"/>
    </row>
    <row r="78" spans="1:15" x14ac:dyDescent="0.25">
      <c r="A78" s="271"/>
      <c r="B78" s="274"/>
      <c r="C78" s="275"/>
      <c r="D78" s="348"/>
      <c r="E78" s="169"/>
      <c r="F78" s="291"/>
      <c r="G78" s="166"/>
      <c r="H78" s="45" t="s">
        <v>6</v>
      </c>
      <c r="I78" s="40" t="s">
        <v>158</v>
      </c>
      <c r="J78" s="46" t="s">
        <v>236</v>
      </c>
      <c r="K78" s="51"/>
      <c r="L78" s="51"/>
      <c r="M78" s="51"/>
      <c r="N78" s="294"/>
      <c r="O78" s="301"/>
    </row>
    <row r="79" spans="1:15" x14ac:dyDescent="0.25">
      <c r="A79" s="271"/>
      <c r="B79" s="274"/>
      <c r="C79" s="275"/>
      <c r="D79" s="348"/>
      <c r="E79" s="169"/>
      <c r="F79" s="291"/>
      <c r="G79" s="166"/>
      <c r="H79" s="45" t="s">
        <v>6</v>
      </c>
      <c r="I79" s="40" t="s">
        <v>159</v>
      </c>
      <c r="J79" s="46" t="s">
        <v>236</v>
      </c>
      <c r="K79" s="51"/>
      <c r="L79" s="51"/>
      <c r="M79" s="51"/>
      <c r="N79" s="294"/>
      <c r="O79" s="301"/>
    </row>
    <row r="80" spans="1:15" x14ac:dyDescent="0.25">
      <c r="A80" s="271"/>
      <c r="B80" s="274"/>
      <c r="C80" s="275"/>
      <c r="D80" s="348"/>
      <c r="E80" s="169"/>
      <c r="F80" s="291"/>
      <c r="G80" s="166"/>
      <c r="H80" s="45" t="s">
        <v>6</v>
      </c>
      <c r="I80" s="40" t="s">
        <v>160</v>
      </c>
      <c r="J80" s="46" t="s">
        <v>236</v>
      </c>
      <c r="K80" s="51"/>
      <c r="L80" s="51"/>
      <c r="M80" s="51"/>
      <c r="N80" s="294"/>
      <c r="O80" s="301"/>
    </row>
    <row r="81" spans="1:15" x14ac:dyDescent="0.25">
      <c r="A81" s="271"/>
      <c r="B81" s="274"/>
      <c r="C81" s="275"/>
      <c r="D81" s="348"/>
      <c r="E81" s="169"/>
      <c r="F81" s="291"/>
      <c r="G81" s="166"/>
      <c r="H81" s="45" t="s">
        <v>6</v>
      </c>
      <c r="I81" s="40" t="s">
        <v>161</v>
      </c>
      <c r="J81" s="46" t="s">
        <v>236</v>
      </c>
      <c r="K81" s="51"/>
      <c r="L81" s="51"/>
      <c r="M81" s="51"/>
      <c r="N81" s="294"/>
      <c r="O81" s="301"/>
    </row>
    <row r="82" spans="1:15" x14ac:dyDescent="0.25">
      <c r="A82" s="271"/>
      <c r="B82" s="274"/>
      <c r="C82" s="275"/>
      <c r="D82" s="348"/>
      <c r="E82" s="169"/>
      <c r="F82" s="291"/>
      <c r="G82" s="166"/>
      <c r="H82" s="45" t="s">
        <v>6</v>
      </c>
      <c r="I82" s="40" t="s">
        <v>162</v>
      </c>
      <c r="J82" s="46" t="s">
        <v>236</v>
      </c>
      <c r="K82" s="51"/>
      <c r="L82" s="51"/>
      <c r="M82" s="51"/>
      <c r="N82" s="294"/>
      <c r="O82" s="301"/>
    </row>
    <row r="83" spans="1:15" x14ac:dyDescent="0.25">
      <c r="A83" s="271"/>
      <c r="B83" s="274"/>
      <c r="C83" s="275"/>
      <c r="D83" s="348"/>
      <c r="E83" s="169"/>
      <c r="F83" s="291"/>
      <c r="G83" s="166"/>
      <c r="H83" s="45" t="s">
        <v>6</v>
      </c>
      <c r="I83" s="40" t="s">
        <v>163</v>
      </c>
      <c r="J83" s="46" t="s">
        <v>236</v>
      </c>
      <c r="K83" s="51"/>
      <c r="L83" s="51"/>
      <c r="M83" s="51"/>
      <c r="N83" s="294"/>
      <c r="O83" s="301"/>
    </row>
    <row r="84" spans="1:15" x14ac:dyDescent="0.25">
      <c r="A84" s="271"/>
      <c r="B84" s="274"/>
      <c r="C84" s="275"/>
      <c r="D84" s="348"/>
      <c r="E84" s="169"/>
      <c r="F84" s="291"/>
      <c r="G84" s="166"/>
      <c r="H84" s="45" t="s">
        <v>6</v>
      </c>
      <c r="I84" s="40" t="s">
        <v>164</v>
      </c>
      <c r="J84" s="46" t="s">
        <v>236</v>
      </c>
      <c r="K84" s="51"/>
      <c r="L84" s="51"/>
      <c r="M84" s="51"/>
      <c r="N84" s="294"/>
      <c r="O84" s="301"/>
    </row>
    <row r="85" spans="1:15" x14ac:dyDescent="0.25">
      <c r="A85" s="271"/>
      <c r="B85" s="274"/>
      <c r="C85" s="275"/>
      <c r="D85" s="348"/>
      <c r="E85" s="169"/>
      <c r="F85" s="291"/>
      <c r="G85" s="166"/>
      <c r="H85" s="45" t="s">
        <v>6</v>
      </c>
      <c r="I85" s="40" t="s">
        <v>165</v>
      </c>
      <c r="J85" s="46" t="s">
        <v>236</v>
      </c>
      <c r="K85" s="51"/>
      <c r="L85" s="51"/>
      <c r="M85" s="51"/>
      <c r="N85" s="294"/>
      <c r="O85" s="301"/>
    </row>
    <row r="86" spans="1:15" x14ac:dyDescent="0.25">
      <c r="A86" s="271"/>
      <c r="B86" s="274"/>
      <c r="C86" s="275"/>
      <c r="D86" s="348"/>
      <c r="E86" s="169"/>
      <c r="F86" s="291"/>
      <c r="G86" s="166"/>
      <c r="H86" s="45" t="s">
        <v>6</v>
      </c>
      <c r="I86" s="40" t="s">
        <v>190</v>
      </c>
      <c r="J86" s="46" t="s">
        <v>236</v>
      </c>
      <c r="K86" s="51"/>
      <c r="L86" s="51"/>
      <c r="M86" s="51"/>
      <c r="N86" s="294"/>
      <c r="O86" s="301"/>
    </row>
    <row r="87" spans="1:15" x14ac:dyDescent="0.25">
      <c r="A87" s="271"/>
      <c r="B87" s="274"/>
      <c r="C87" s="275"/>
      <c r="D87" s="348"/>
      <c r="E87" s="169"/>
      <c r="F87" s="291"/>
      <c r="G87" s="166"/>
      <c r="H87" s="45" t="s">
        <v>6</v>
      </c>
      <c r="I87" s="40" t="s">
        <v>166</v>
      </c>
      <c r="J87" s="46" t="s">
        <v>236</v>
      </c>
      <c r="K87" s="51"/>
      <c r="L87" s="51"/>
      <c r="M87" s="51"/>
      <c r="N87" s="294"/>
      <c r="O87" s="301"/>
    </row>
    <row r="88" spans="1:15" x14ac:dyDescent="0.25">
      <c r="A88" s="271"/>
      <c r="B88" s="274"/>
      <c r="C88" s="275"/>
      <c r="D88" s="348"/>
      <c r="E88" s="169"/>
      <c r="F88" s="291"/>
      <c r="G88" s="166"/>
      <c r="H88" s="45" t="s">
        <v>6</v>
      </c>
      <c r="I88" s="40" t="s">
        <v>167</v>
      </c>
      <c r="J88" s="46" t="s">
        <v>236</v>
      </c>
      <c r="K88" s="51"/>
      <c r="L88" s="51"/>
      <c r="M88" s="51"/>
      <c r="N88" s="294"/>
      <c r="O88" s="301"/>
    </row>
    <row r="89" spans="1:15" x14ac:dyDescent="0.25">
      <c r="A89" s="271"/>
      <c r="B89" s="274"/>
      <c r="C89" s="275"/>
      <c r="D89" s="348"/>
      <c r="E89" s="169"/>
      <c r="F89" s="291"/>
      <c r="G89" s="166"/>
      <c r="H89" s="45" t="s">
        <v>6</v>
      </c>
      <c r="I89" s="40" t="s">
        <v>168</v>
      </c>
      <c r="J89" s="46" t="s">
        <v>236</v>
      </c>
      <c r="K89" s="51"/>
      <c r="L89" s="51"/>
      <c r="M89" s="51"/>
      <c r="N89" s="294"/>
      <c r="O89" s="301"/>
    </row>
    <row r="90" spans="1:15" x14ac:dyDescent="0.25">
      <c r="A90" s="271"/>
      <c r="B90" s="274"/>
      <c r="C90" s="275"/>
      <c r="D90" s="348"/>
      <c r="E90" s="169"/>
      <c r="F90" s="291"/>
      <c r="G90" s="166"/>
      <c r="H90" s="45" t="s">
        <v>6</v>
      </c>
      <c r="I90" s="40" t="s">
        <v>191</v>
      </c>
      <c r="J90" s="46" t="s">
        <v>236</v>
      </c>
      <c r="K90" s="51"/>
      <c r="L90" s="51"/>
      <c r="M90" s="51"/>
      <c r="N90" s="294"/>
      <c r="O90" s="301"/>
    </row>
    <row r="91" spans="1:15" ht="24" x14ac:dyDescent="0.25">
      <c r="A91" s="271"/>
      <c r="B91" s="274"/>
      <c r="C91" s="275"/>
      <c r="D91" s="348"/>
      <c r="E91" s="169"/>
      <c r="F91" s="291"/>
      <c r="G91" s="166"/>
      <c r="H91" s="45" t="s">
        <v>6</v>
      </c>
      <c r="I91" s="40" t="s">
        <v>169</v>
      </c>
      <c r="J91" s="46" t="s">
        <v>236</v>
      </c>
      <c r="K91" s="51"/>
      <c r="L91" s="51"/>
      <c r="M91" s="51"/>
      <c r="N91" s="294"/>
      <c r="O91" s="301"/>
    </row>
    <row r="92" spans="1:15" x14ac:dyDescent="0.25">
      <c r="A92" s="271"/>
      <c r="B92" s="274"/>
      <c r="C92" s="275"/>
      <c r="D92" s="348"/>
      <c r="E92" s="169"/>
      <c r="F92" s="291"/>
      <c r="G92" s="166"/>
      <c r="H92" s="45" t="s">
        <v>6</v>
      </c>
      <c r="I92" s="40" t="s">
        <v>170</v>
      </c>
      <c r="J92" s="46" t="s">
        <v>236</v>
      </c>
      <c r="K92" s="51"/>
      <c r="L92" s="51"/>
      <c r="M92" s="51"/>
      <c r="N92" s="294"/>
      <c r="O92" s="301"/>
    </row>
    <row r="93" spans="1:15" x14ac:dyDescent="0.25">
      <c r="A93" s="271"/>
      <c r="B93" s="274"/>
      <c r="C93" s="275"/>
      <c r="D93" s="348"/>
      <c r="E93" s="169"/>
      <c r="F93" s="291"/>
      <c r="G93" s="166"/>
      <c r="H93" s="45" t="s">
        <v>6</v>
      </c>
      <c r="I93" s="40" t="s">
        <v>171</v>
      </c>
      <c r="J93" s="46" t="s">
        <v>236</v>
      </c>
      <c r="K93" s="51"/>
      <c r="L93" s="51"/>
      <c r="M93" s="51"/>
      <c r="N93" s="294"/>
      <c r="O93" s="301"/>
    </row>
    <row r="94" spans="1:15" x14ac:dyDescent="0.25">
      <c r="A94" s="259"/>
      <c r="B94" s="262"/>
      <c r="C94" s="302"/>
      <c r="D94" s="316"/>
      <c r="E94" s="169"/>
      <c r="F94" s="291"/>
      <c r="G94" s="166"/>
      <c r="H94" s="55" t="s">
        <v>6</v>
      </c>
      <c r="I94" s="41" t="s">
        <v>172</v>
      </c>
      <c r="J94" s="46" t="s">
        <v>236</v>
      </c>
      <c r="K94" s="51"/>
      <c r="L94" s="51"/>
      <c r="M94" s="51"/>
      <c r="N94" s="294"/>
      <c r="O94" s="301"/>
    </row>
    <row r="95" spans="1:15" ht="24" customHeight="1" x14ac:dyDescent="0.25">
      <c r="A95" s="177" t="s">
        <v>212</v>
      </c>
      <c r="B95" s="245">
        <f>0.003</f>
        <v>3.0000000000000001E-3</v>
      </c>
      <c r="C95" s="150">
        <v>55153</v>
      </c>
      <c r="D95" s="309">
        <v>516.5</v>
      </c>
      <c r="E95" s="312"/>
      <c r="F95" s="213">
        <v>0</v>
      </c>
      <c r="G95" s="214" t="str">
        <f>$G$68</f>
        <v>Consiglio Direttivo</v>
      </c>
      <c r="H95" s="33" t="s">
        <v>13</v>
      </c>
      <c r="I95" s="72" t="s">
        <v>213</v>
      </c>
      <c r="J95" s="82" t="s">
        <v>8</v>
      </c>
      <c r="K95" s="215">
        <v>597</v>
      </c>
      <c r="L95" s="215">
        <v>1170</v>
      </c>
      <c r="M95" s="238">
        <v>-7972</v>
      </c>
      <c r="N95" s="241" t="s">
        <v>222</v>
      </c>
      <c r="O95" s="181" t="s">
        <v>221</v>
      </c>
    </row>
    <row r="96" spans="1:15" x14ac:dyDescent="0.25">
      <c r="A96" s="142"/>
      <c r="B96" s="246"/>
      <c r="C96" s="151"/>
      <c r="D96" s="310"/>
      <c r="E96" s="313"/>
      <c r="F96" s="145"/>
      <c r="G96" s="142"/>
      <c r="H96" s="33" t="s">
        <v>214</v>
      </c>
      <c r="I96" s="72" t="s">
        <v>215</v>
      </c>
      <c r="J96" s="82" t="s">
        <v>8</v>
      </c>
      <c r="K96" s="216"/>
      <c r="L96" s="216"/>
      <c r="M96" s="239"/>
      <c r="N96" s="221"/>
      <c r="O96" s="160"/>
    </row>
    <row r="97" spans="1:15" x14ac:dyDescent="0.25">
      <c r="A97" s="142"/>
      <c r="B97" s="246"/>
      <c r="C97" s="151"/>
      <c r="D97" s="310"/>
      <c r="E97" s="313"/>
      <c r="F97" s="145"/>
      <c r="G97" s="142"/>
      <c r="H97" s="33" t="s">
        <v>17</v>
      </c>
      <c r="I97" s="72" t="s">
        <v>216</v>
      </c>
      <c r="J97" s="82" t="s">
        <v>8</v>
      </c>
      <c r="K97" s="216"/>
      <c r="L97" s="216"/>
      <c r="M97" s="239"/>
      <c r="N97" s="221"/>
      <c r="O97" s="160"/>
    </row>
    <row r="98" spans="1:15" x14ac:dyDescent="0.25">
      <c r="A98" s="142"/>
      <c r="B98" s="246"/>
      <c r="C98" s="151"/>
      <c r="D98" s="310"/>
      <c r="E98" s="313"/>
      <c r="F98" s="145"/>
      <c r="G98" s="142"/>
      <c r="H98" s="33" t="s">
        <v>17</v>
      </c>
      <c r="I98" s="72" t="s">
        <v>217</v>
      </c>
      <c r="J98" s="82" t="s">
        <v>8</v>
      </c>
      <c r="K98" s="216"/>
      <c r="L98" s="216"/>
      <c r="M98" s="239"/>
      <c r="N98" s="221"/>
      <c r="O98" s="160"/>
    </row>
    <row r="99" spans="1:15" x14ac:dyDescent="0.25">
      <c r="A99" s="142"/>
      <c r="B99" s="246"/>
      <c r="C99" s="151"/>
      <c r="D99" s="310"/>
      <c r="E99" s="313"/>
      <c r="F99" s="145"/>
      <c r="G99" s="142"/>
      <c r="H99" s="33" t="s">
        <v>17</v>
      </c>
      <c r="I99" s="72" t="s">
        <v>218</v>
      </c>
      <c r="J99" s="82" t="s">
        <v>8</v>
      </c>
      <c r="K99" s="216"/>
      <c r="L99" s="216"/>
      <c r="M99" s="239"/>
      <c r="N99" s="221"/>
      <c r="O99" s="160"/>
    </row>
    <row r="100" spans="1:15" x14ac:dyDescent="0.25">
      <c r="A100" s="142"/>
      <c r="B100" s="246"/>
      <c r="C100" s="151"/>
      <c r="D100" s="310"/>
      <c r="E100" s="313"/>
      <c r="F100" s="145"/>
      <c r="G100" s="142"/>
      <c r="H100" s="33" t="s">
        <v>17</v>
      </c>
      <c r="I100" s="72" t="s">
        <v>219</v>
      </c>
      <c r="J100" s="82" t="s">
        <v>8</v>
      </c>
      <c r="K100" s="216"/>
      <c r="L100" s="216"/>
      <c r="M100" s="239"/>
      <c r="N100" s="221"/>
      <c r="O100" s="160"/>
    </row>
    <row r="101" spans="1:15" x14ac:dyDescent="0.25">
      <c r="A101" s="143"/>
      <c r="B101" s="247"/>
      <c r="C101" s="152"/>
      <c r="D101" s="311"/>
      <c r="E101" s="314"/>
      <c r="F101" s="146"/>
      <c r="G101" s="143"/>
      <c r="H101" s="33" t="s">
        <v>17</v>
      </c>
      <c r="I101" s="72" t="s">
        <v>220</v>
      </c>
      <c r="J101" s="82" t="s">
        <v>8</v>
      </c>
      <c r="K101" s="217"/>
      <c r="L101" s="217"/>
      <c r="M101" s="240"/>
      <c r="N101" s="222"/>
      <c r="O101" s="161"/>
    </row>
    <row r="102" spans="1:15" ht="33.75" customHeight="1" x14ac:dyDescent="0.25">
      <c r="A102" s="63"/>
      <c r="B102" s="59"/>
      <c r="C102" s="60"/>
      <c r="D102" s="65"/>
      <c r="E102" s="61"/>
      <c r="F102" s="62"/>
      <c r="G102" s="63"/>
      <c r="H102" s="45" t="s">
        <v>13</v>
      </c>
      <c r="I102" s="41" t="s">
        <v>229</v>
      </c>
      <c r="J102" s="107" t="s">
        <v>236</v>
      </c>
      <c r="K102" s="124">
        <v>-15503</v>
      </c>
      <c r="L102" s="124">
        <v>-2354</v>
      </c>
      <c r="M102" s="121" t="s">
        <v>236</v>
      </c>
      <c r="N102" s="127" t="s">
        <v>235</v>
      </c>
      <c r="O102" s="130" t="s">
        <v>234</v>
      </c>
    </row>
    <row r="103" spans="1:15" x14ac:dyDescent="0.25">
      <c r="A103" s="63" t="s">
        <v>228</v>
      </c>
      <c r="B103" s="59"/>
      <c r="C103" s="60">
        <v>55153</v>
      </c>
      <c r="D103" s="65" t="s">
        <v>8</v>
      </c>
      <c r="E103" s="61"/>
      <c r="F103" s="62"/>
      <c r="G103" s="63" t="s">
        <v>43</v>
      </c>
      <c r="H103" s="55" t="s">
        <v>6</v>
      </c>
      <c r="I103" s="41" t="s">
        <v>230</v>
      </c>
      <c r="J103" s="107" t="s">
        <v>236</v>
      </c>
      <c r="K103" s="125"/>
      <c r="L103" s="125"/>
      <c r="M103" s="122"/>
      <c r="N103" s="128"/>
      <c r="O103" s="131"/>
    </row>
    <row r="104" spans="1:15" x14ac:dyDescent="0.25">
      <c r="A104" s="63"/>
      <c r="B104" s="59"/>
      <c r="C104" s="60"/>
      <c r="D104" s="65"/>
      <c r="E104" s="61"/>
      <c r="F104" s="62"/>
      <c r="G104" s="63"/>
      <c r="H104" s="55" t="s">
        <v>6</v>
      </c>
      <c r="I104" s="41" t="s">
        <v>231</v>
      </c>
      <c r="J104" s="107" t="s">
        <v>236</v>
      </c>
      <c r="K104" s="125"/>
      <c r="L104" s="125"/>
      <c r="M104" s="122"/>
      <c r="N104" s="128"/>
      <c r="O104" s="131"/>
    </row>
    <row r="105" spans="1:15" x14ac:dyDescent="0.25">
      <c r="A105" s="63"/>
      <c r="B105" s="59"/>
      <c r="C105" s="60"/>
      <c r="D105" s="65"/>
      <c r="E105" s="61"/>
      <c r="F105" s="62"/>
      <c r="G105" s="63"/>
      <c r="H105" s="55" t="s">
        <v>6</v>
      </c>
      <c r="I105" s="41" t="s">
        <v>232</v>
      </c>
      <c r="J105" s="107" t="s">
        <v>236</v>
      </c>
      <c r="K105" s="125"/>
      <c r="L105" s="125"/>
      <c r="M105" s="122"/>
      <c r="N105" s="128"/>
      <c r="O105" s="131"/>
    </row>
    <row r="106" spans="1:15" x14ac:dyDescent="0.25">
      <c r="A106" s="87"/>
      <c r="B106" s="88"/>
      <c r="C106" s="89"/>
      <c r="D106" s="90"/>
      <c r="E106" s="91"/>
      <c r="F106" s="92"/>
      <c r="G106" s="87"/>
      <c r="H106" s="86" t="s">
        <v>6</v>
      </c>
      <c r="I106" s="85" t="s">
        <v>233</v>
      </c>
      <c r="J106" s="108" t="s">
        <v>236</v>
      </c>
      <c r="K106" s="126"/>
      <c r="L106" s="126"/>
      <c r="M106" s="123"/>
      <c r="N106" s="129"/>
      <c r="O106" s="132"/>
    </row>
    <row r="107" spans="1:15" ht="15" customHeight="1" x14ac:dyDescent="0.25">
      <c r="A107" s="136" t="s">
        <v>248</v>
      </c>
      <c r="B107" s="97"/>
      <c r="C107" s="101"/>
      <c r="D107" s="133" t="s">
        <v>8</v>
      </c>
      <c r="E107" s="162" t="s">
        <v>249</v>
      </c>
      <c r="F107" s="102"/>
      <c r="G107" s="136" t="s">
        <v>43</v>
      </c>
      <c r="H107" s="29" t="s">
        <v>13</v>
      </c>
      <c r="I107" s="28" t="s">
        <v>273</v>
      </c>
      <c r="J107" s="103" t="s">
        <v>8</v>
      </c>
      <c r="K107" s="139" t="s">
        <v>236</v>
      </c>
      <c r="L107" s="140" t="s">
        <v>236</v>
      </c>
      <c r="M107" s="140" t="s">
        <v>236</v>
      </c>
      <c r="N107" s="172"/>
      <c r="O107" s="174" t="s">
        <v>278</v>
      </c>
    </row>
    <row r="108" spans="1:15" ht="14.1" customHeight="1" x14ac:dyDescent="0.25">
      <c r="A108" s="137"/>
      <c r="B108" s="97"/>
      <c r="C108" s="101"/>
      <c r="D108" s="134"/>
      <c r="E108" s="163"/>
      <c r="F108" s="102"/>
      <c r="G108" s="137"/>
      <c r="H108" s="29" t="s">
        <v>6</v>
      </c>
      <c r="I108" s="28" t="s">
        <v>274</v>
      </c>
      <c r="J108" s="103" t="s">
        <v>8</v>
      </c>
      <c r="K108" s="140"/>
      <c r="L108" s="140"/>
      <c r="M108" s="140"/>
      <c r="N108" s="172"/>
      <c r="O108" s="175"/>
    </row>
    <row r="109" spans="1:15" x14ac:dyDescent="0.25">
      <c r="A109" s="137"/>
      <c r="B109" s="97"/>
      <c r="C109" s="101"/>
      <c r="D109" s="134"/>
      <c r="E109" s="163"/>
      <c r="F109" s="102"/>
      <c r="G109" s="137"/>
      <c r="H109" s="29" t="s">
        <v>6</v>
      </c>
      <c r="I109" s="28" t="s">
        <v>275</v>
      </c>
      <c r="J109" s="103" t="s">
        <v>8</v>
      </c>
      <c r="K109" s="140"/>
      <c r="L109" s="140"/>
      <c r="M109" s="140"/>
      <c r="N109" s="172"/>
      <c r="O109" s="175"/>
    </row>
    <row r="110" spans="1:15" x14ac:dyDescent="0.25">
      <c r="A110" s="137"/>
      <c r="B110" s="97"/>
      <c r="C110" s="101"/>
      <c r="D110" s="134"/>
      <c r="E110" s="163"/>
      <c r="F110" s="102"/>
      <c r="G110" s="137"/>
      <c r="H110" s="29" t="s">
        <v>6</v>
      </c>
      <c r="I110" s="28" t="s">
        <v>276</v>
      </c>
      <c r="J110" s="103" t="s">
        <v>8</v>
      </c>
      <c r="K110" s="140"/>
      <c r="L110" s="140"/>
      <c r="M110" s="140"/>
      <c r="N110" s="172"/>
      <c r="O110" s="175"/>
    </row>
    <row r="111" spans="1:15" x14ac:dyDescent="0.25">
      <c r="A111" s="138"/>
      <c r="B111" s="104"/>
      <c r="C111" s="105"/>
      <c r="D111" s="135"/>
      <c r="E111" s="164"/>
      <c r="F111" s="106"/>
      <c r="G111" s="138"/>
      <c r="H111" s="29" t="s">
        <v>6</v>
      </c>
      <c r="I111" s="28" t="s">
        <v>277</v>
      </c>
      <c r="J111" s="103" t="s">
        <v>8</v>
      </c>
      <c r="K111" s="141"/>
      <c r="L111" s="141"/>
      <c r="M111" s="141"/>
      <c r="N111" s="173"/>
      <c r="O111" s="176"/>
    </row>
    <row r="112" spans="1:15" ht="15" customHeight="1" x14ac:dyDescent="0.25">
      <c r="A112" s="165" t="s">
        <v>251</v>
      </c>
      <c r="B112" s="59"/>
      <c r="C112" s="60"/>
      <c r="D112" s="65"/>
      <c r="E112" s="168" t="s">
        <v>268</v>
      </c>
      <c r="F112" s="62"/>
      <c r="G112" s="63"/>
      <c r="H112" s="83" t="s">
        <v>13</v>
      </c>
      <c r="I112" s="63" t="s">
        <v>269</v>
      </c>
      <c r="J112" s="84" t="s">
        <v>8</v>
      </c>
      <c r="K112" s="51" t="s">
        <v>236</v>
      </c>
      <c r="L112" s="51" t="s">
        <v>236</v>
      </c>
      <c r="M112" s="51" t="s">
        <v>236</v>
      </c>
      <c r="N112" s="58"/>
      <c r="O112" s="171" t="s">
        <v>252</v>
      </c>
    </row>
    <row r="113" spans="1:15" ht="14.1" customHeight="1" x14ac:dyDescent="0.25">
      <c r="A113" s="166"/>
      <c r="B113" s="59"/>
      <c r="C113" s="60"/>
      <c r="D113" s="65" t="s">
        <v>8</v>
      </c>
      <c r="E113" s="169"/>
      <c r="F113" s="62"/>
      <c r="G113" s="63"/>
      <c r="H113" s="45" t="s">
        <v>6</v>
      </c>
      <c r="I113" s="45" t="s">
        <v>270</v>
      </c>
      <c r="J113" s="45" t="s">
        <v>8</v>
      </c>
      <c r="K113" s="51"/>
      <c r="L113" s="51"/>
      <c r="M113" s="53"/>
      <c r="N113" s="58"/>
      <c r="O113" s="119"/>
    </row>
    <row r="114" spans="1:15" ht="14.1" customHeight="1" x14ac:dyDescent="0.25">
      <c r="A114" s="166"/>
      <c r="B114" s="59"/>
      <c r="C114" s="60"/>
      <c r="D114" s="65"/>
      <c r="E114" s="169"/>
      <c r="F114" s="62"/>
      <c r="G114" s="63" t="s">
        <v>43</v>
      </c>
      <c r="H114" s="55"/>
      <c r="I114" s="41"/>
      <c r="J114" s="56"/>
      <c r="K114" s="51"/>
      <c r="L114" s="51"/>
      <c r="M114" s="53"/>
      <c r="N114" s="58"/>
      <c r="O114" s="119"/>
    </row>
    <row r="115" spans="1:15" x14ac:dyDescent="0.25">
      <c r="A115" s="166"/>
      <c r="B115" s="59"/>
      <c r="C115" s="60"/>
      <c r="D115" s="65"/>
      <c r="E115" s="169"/>
      <c r="F115" s="62"/>
      <c r="G115" s="63"/>
      <c r="H115" s="55"/>
      <c r="I115" s="41"/>
      <c r="J115" s="56"/>
      <c r="K115" s="51"/>
      <c r="L115" s="51"/>
      <c r="M115" s="53"/>
      <c r="N115" s="58"/>
      <c r="O115" s="119"/>
    </row>
    <row r="116" spans="1:15" x14ac:dyDescent="0.25">
      <c r="A116" s="167"/>
      <c r="B116" s="59"/>
      <c r="C116" s="60"/>
      <c r="D116" s="65"/>
      <c r="E116" s="170"/>
      <c r="F116" s="62"/>
      <c r="G116" s="63"/>
      <c r="H116" s="55"/>
      <c r="I116" s="41"/>
      <c r="J116" s="56"/>
      <c r="K116" s="51"/>
      <c r="L116" s="51"/>
      <c r="M116" s="53"/>
      <c r="N116" s="58"/>
      <c r="O116" s="120"/>
    </row>
    <row r="117" spans="1:15" ht="60" customHeight="1" x14ac:dyDescent="0.25">
      <c r="A117" s="177" t="s">
        <v>68</v>
      </c>
      <c r="B117" s="245">
        <v>0.01</v>
      </c>
      <c r="C117" s="150">
        <v>52962</v>
      </c>
      <c r="D117" s="178" t="s">
        <v>8</v>
      </c>
      <c r="E117" s="315" t="s">
        <v>133</v>
      </c>
      <c r="F117" s="144">
        <v>0</v>
      </c>
      <c r="G117" s="177" t="s">
        <v>43</v>
      </c>
      <c r="H117" s="33" t="s">
        <v>13</v>
      </c>
      <c r="I117" s="3" t="s">
        <v>121</v>
      </c>
      <c r="J117" s="4" t="s">
        <v>8</v>
      </c>
      <c r="K117" s="10">
        <v>156537</v>
      </c>
      <c r="L117" s="10">
        <v>71387</v>
      </c>
      <c r="M117" s="10">
        <v>55171</v>
      </c>
      <c r="N117" s="347" t="s">
        <v>243</v>
      </c>
      <c r="O117" s="159" t="s">
        <v>242</v>
      </c>
    </row>
    <row r="118" spans="1:15" x14ac:dyDescent="0.25">
      <c r="A118" s="142"/>
      <c r="B118" s="246"/>
      <c r="C118" s="151"/>
      <c r="D118" s="179"/>
      <c r="E118" s="313"/>
      <c r="F118" s="145"/>
      <c r="G118" s="142"/>
      <c r="H118" s="33" t="s">
        <v>6</v>
      </c>
      <c r="I118" s="3" t="s">
        <v>69</v>
      </c>
      <c r="J118" s="4" t="s">
        <v>8</v>
      </c>
      <c r="K118" s="11"/>
      <c r="L118" s="11"/>
      <c r="M118" s="11"/>
      <c r="N118" s="221"/>
      <c r="O118" s="160"/>
    </row>
    <row r="119" spans="1:15" x14ac:dyDescent="0.25">
      <c r="A119" s="142"/>
      <c r="B119" s="246"/>
      <c r="C119" s="151"/>
      <c r="D119" s="179"/>
      <c r="E119" s="313"/>
      <c r="F119" s="145"/>
      <c r="G119" s="142"/>
      <c r="H119" s="33" t="s">
        <v>6</v>
      </c>
      <c r="I119" s="3" t="s">
        <v>70</v>
      </c>
      <c r="J119" s="4" t="s">
        <v>8</v>
      </c>
      <c r="K119" s="11"/>
      <c r="L119" s="11"/>
      <c r="M119" s="11"/>
      <c r="N119" s="221"/>
      <c r="O119" s="160"/>
    </row>
    <row r="120" spans="1:15" x14ac:dyDescent="0.25">
      <c r="A120" s="142"/>
      <c r="B120" s="246"/>
      <c r="C120" s="151"/>
      <c r="D120" s="179"/>
      <c r="E120" s="313"/>
      <c r="F120" s="145"/>
      <c r="G120" s="142"/>
      <c r="H120" s="33" t="s">
        <v>6</v>
      </c>
      <c r="I120" s="3" t="s">
        <v>173</v>
      </c>
      <c r="J120" s="4" t="s">
        <v>8</v>
      </c>
      <c r="K120" s="11"/>
      <c r="L120" s="11"/>
      <c r="M120" s="11"/>
      <c r="N120" s="221"/>
      <c r="O120" s="160"/>
    </row>
    <row r="121" spans="1:15" x14ac:dyDescent="0.25">
      <c r="A121" s="143"/>
      <c r="B121" s="247"/>
      <c r="C121" s="152"/>
      <c r="D121" s="180"/>
      <c r="E121" s="314"/>
      <c r="F121" s="146"/>
      <c r="G121" s="143"/>
      <c r="H121" s="33" t="s">
        <v>6</v>
      </c>
      <c r="I121" s="3" t="s">
        <v>54</v>
      </c>
      <c r="J121" s="4" t="s">
        <v>8</v>
      </c>
      <c r="K121" s="12"/>
      <c r="L121" s="12"/>
      <c r="M121" s="12"/>
      <c r="N121" s="222"/>
      <c r="O121" s="161"/>
    </row>
    <row r="122" spans="1:15" x14ac:dyDescent="0.25">
      <c r="A122" s="259" t="s">
        <v>204</v>
      </c>
      <c r="B122" s="262"/>
      <c r="C122" s="302">
        <v>53965</v>
      </c>
      <c r="D122" s="316" t="s">
        <v>8</v>
      </c>
      <c r="E122" s="305" t="s">
        <v>125</v>
      </c>
      <c r="F122" s="290">
        <v>0</v>
      </c>
      <c r="G122" s="259" t="s">
        <v>101</v>
      </c>
      <c r="H122" s="45" t="s">
        <v>13</v>
      </c>
      <c r="I122" s="40" t="s">
        <v>183</v>
      </c>
      <c r="J122" s="46" t="s">
        <v>8</v>
      </c>
      <c r="K122" s="50">
        <v>73592</v>
      </c>
      <c r="L122" s="50">
        <v>26934</v>
      </c>
      <c r="M122" s="50">
        <v>39086.769999999997</v>
      </c>
      <c r="N122" s="115" t="s">
        <v>182</v>
      </c>
      <c r="O122" s="118" t="s">
        <v>71</v>
      </c>
    </row>
    <row r="123" spans="1:15" x14ac:dyDescent="0.25">
      <c r="A123" s="166"/>
      <c r="B123" s="263"/>
      <c r="C123" s="303"/>
      <c r="D123" s="317"/>
      <c r="E123" s="169"/>
      <c r="F123" s="291"/>
      <c r="G123" s="166"/>
      <c r="H123" s="45" t="s">
        <v>20</v>
      </c>
      <c r="I123" s="66" t="s">
        <v>181</v>
      </c>
      <c r="J123" s="46" t="s">
        <v>8</v>
      </c>
      <c r="K123" s="51"/>
      <c r="L123" s="51"/>
      <c r="M123" s="51"/>
      <c r="N123" s="294"/>
      <c r="O123" s="119"/>
    </row>
    <row r="124" spans="1:15" x14ac:dyDescent="0.25">
      <c r="A124" s="166"/>
      <c r="B124" s="263"/>
      <c r="C124" s="303"/>
      <c r="D124" s="317"/>
      <c r="E124" s="169"/>
      <c r="F124" s="291"/>
      <c r="G124" s="166"/>
      <c r="H124" s="45" t="s">
        <v>6</v>
      </c>
      <c r="I124" s="40" t="s">
        <v>174</v>
      </c>
      <c r="J124" s="46" t="s">
        <v>8</v>
      </c>
      <c r="K124" s="51"/>
      <c r="L124" s="51"/>
      <c r="M124" s="51"/>
      <c r="N124" s="294"/>
      <c r="O124" s="119"/>
    </row>
    <row r="125" spans="1:15" x14ac:dyDescent="0.25">
      <c r="A125" s="166"/>
      <c r="B125" s="263"/>
      <c r="C125" s="303"/>
      <c r="D125" s="317"/>
      <c r="E125" s="169"/>
      <c r="F125" s="291"/>
      <c r="G125" s="166"/>
      <c r="H125" s="45" t="s">
        <v>6</v>
      </c>
      <c r="I125" s="40" t="s">
        <v>175</v>
      </c>
      <c r="J125" s="46" t="s">
        <v>8</v>
      </c>
      <c r="K125" s="51"/>
      <c r="L125" s="51"/>
      <c r="M125" s="51"/>
      <c r="N125" s="294"/>
      <c r="O125" s="119"/>
    </row>
    <row r="126" spans="1:15" x14ac:dyDescent="0.25">
      <c r="A126" s="166"/>
      <c r="B126" s="263"/>
      <c r="C126" s="303"/>
      <c r="D126" s="317"/>
      <c r="E126" s="169"/>
      <c r="F126" s="291"/>
      <c r="G126" s="166"/>
      <c r="H126" s="45" t="s">
        <v>6</v>
      </c>
      <c r="I126" s="40" t="s">
        <v>176</v>
      </c>
      <c r="J126" s="46" t="s">
        <v>8</v>
      </c>
      <c r="K126" s="51"/>
      <c r="L126" s="51"/>
      <c r="M126" s="51"/>
      <c r="N126" s="294"/>
      <c r="O126" s="119"/>
    </row>
    <row r="127" spans="1:15" x14ac:dyDescent="0.25">
      <c r="A127" s="166"/>
      <c r="B127" s="263"/>
      <c r="C127" s="303"/>
      <c r="D127" s="317"/>
      <c r="E127" s="169"/>
      <c r="F127" s="291"/>
      <c r="G127" s="166"/>
      <c r="H127" s="45" t="s">
        <v>6</v>
      </c>
      <c r="I127" s="40" t="s">
        <v>177</v>
      </c>
      <c r="J127" s="46" t="s">
        <v>8</v>
      </c>
      <c r="K127" s="51"/>
      <c r="L127" s="51"/>
      <c r="M127" s="51"/>
      <c r="N127" s="294"/>
      <c r="O127" s="119"/>
    </row>
    <row r="128" spans="1:15" x14ac:dyDescent="0.25">
      <c r="A128" s="166"/>
      <c r="B128" s="263"/>
      <c r="C128" s="303"/>
      <c r="D128" s="317"/>
      <c r="E128" s="169"/>
      <c r="F128" s="291"/>
      <c r="G128" s="166"/>
      <c r="H128" s="45" t="s">
        <v>6</v>
      </c>
      <c r="I128" s="40" t="s">
        <v>178</v>
      </c>
      <c r="J128" s="46" t="s">
        <v>8</v>
      </c>
      <c r="K128" s="51"/>
      <c r="L128" s="51"/>
      <c r="M128" s="51"/>
      <c r="N128" s="294"/>
      <c r="O128" s="119"/>
    </row>
    <row r="129" spans="1:15" x14ac:dyDescent="0.25">
      <c r="A129" s="166"/>
      <c r="B129" s="263"/>
      <c r="C129" s="303"/>
      <c r="D129" s="317"/>
      <c r="E129" s="169"/>
      <c r="F129" s="291"/>
      <c r="G129" s="166"/>
      <c r="H129" s="45" t="s">
        <v>6</v>
      </c>
      <c r="I129" s="40" t="s">
        <v>179</v>
      </c>
      <c r="J129" s="46" t="s">
        <v>8</v>
      </c>
      <c r="K129" s="51"/>
      <c r="L129" s="51"/>
      <c r="M129" s="51"/>
      <c r="N129" s="294"/>
      <c r="O129" s="119"/>
    </row>
    <row r="130" spans="1:15" x14ac:dyDescent="0.25">
      <c r="A130" s="166"/>
      <c r="B130" s="264"/>
      <c r="C130" s="304"/>
      <c r="D130" s="318"/>
      <c r="E130" s="170"/>
      <c r="F130" s="292"/>
      <c r="G130" s="167"/>
      <c r="H130" s="55" t="s">
        <v>6</v>
      </c>
      <c r="I130" s="41" t="s">
        <v>180</v>
      </c>
      <c r="J130" s="46" t="s">
        <v>8</v>
      </c>
      <c r="K130" s="52"/>
      <c r="L130" s="52"/>
      <c r="M130" s="52"/>
      <c r="N130" s="295"/>
      <c r="O130" s="120"/>
    </row>
    <row r="131" spans="1:15" x14ac:dyDescent="0.25">
      <c r="A131" s="142" t="s">
        <v>265</v>
      </c>
      <c r="B131" s="109"/>
      <c r="C131" s="150" t="s">
        <v>266</v>
      </c>
      <c r="D131" s="153" t="s">
        <v>8</v>
      </c>
      <c r="E131" s="156" t="s">
        <v>125</v>
      </c>
      <c r="F131" s="144">
        <v>0</v>
      </c>
      <c r="G131" s="147" t="s">
        <v>101</v>
      </c>
      <c r="H131" s="29" t="s">
        <v>13</v>
      </c>
      <c r="I131" s="28" t="s">
        <v>250</v>
      </c>
      <c r="J131" s="4" t="s">
        <v>8</v>
      </c>
      <c r="K131" s="144">
        <v>2449</v>
      </c>
      <c r="L131" s="144">
        <v>2396</v>
      </c>
      <c r="M131" s="144">
        <v>16840</v>
      </c>
      <c r="N131" s="96"/>
      <c r="O131" s="95"/>
    </row>
    <row r="132" spans="1:15" ht="15" customHeight="1" x14ac:dyDescent="0.25">
      <c r="A132" s="142"/>
      <c r="B132" s="109"/>
      <c r="C132" s="151"/>
      <c r="D132" s="154"/>
      <c r="E132" s="157"/>
      <c r="F132" s="145"/>
      <c r="G132" s="148"/>
      <c r="H132" s="29" t="s">
        <v>6</v>
      </c>
      <c r="I132" s="110" t="s">
        <v>271</v>
      </c>
      <c r="J132" s="111" t="s">
        <v>8</v>
      </c>
      <c r="K132" s="145"/>
      <c r="L132" s="145"/>
      <c r="M132" s="145"/>
      <c r="N132" s="96"/>
      <c r="O132" s="159" t="s">
        <v>267</v>
      </c>
    </row>
    <row r="133" spans="1:15" x14ac:dyDescent="0.25">
      <c r="A133" s="142"/>
      <c r="B133" s="109"/>
      <c r="C133" s="151"/>
      <c r="D133" s="154"/>
      <c r="E133" s="157"/>
      <c r="F133" s="145"/>
      <c r="G133" s="148"/>
      <c r="H133" s="99" t="s">
        <v>6</v>
      </c>
      <c r="I133" s="94" t="s">
        <v>253</v>
      </c>
      <c r="J133" s="4" t="s">
        <v>8</v>
      </c>
      <c r="K133" s="145"/>
      <c r="L133" s="145"/>
      <c r="M133" s="145"/>
      <c r="N133" s="96"/>
      <c r="O133" s="160"/>
    </row>
    <row r="134" spans="1:15" ht="13.5" customHeight="1" x14ac:dyDescent="0.25">
      <c r="A134" s="142"/>
      <c r="B134" s="109"/>
      <c r="C134" s="151"/>
      <c r="D134" s="154"/>
      <c r="E134" s="157"/>
      <c r="F134" s="145"/>
      <c r="G134" s="148"/>
      <c r="H134" s="98" t="s">
        <v>6</v>
      </c>
      <c r="I134" s="72" t="s">
        <v>254</v>
      </c>
      <c r="J134" s="4" t="s">
        <v>8</v>
      </c>
      <c r="K134" s="145"/>
      <c r="L134" s="145"/>
      <c r="M134" s="145"/>
      <c r="N134" s="96"/>
      <c r="O134" s="160"/>
    </row>
    <row r="135" spans="1:15" x14ac:dyDescent="0.25">
      <c r="A135" s="142"/>
      <c r="B135" s="109"/>
      <c r="C135" s="151"/>
      <c r="D135" s="154"/>
      <c r="E135" s="157"/>
      <c r="F135" s="145"/>
      <c r="G135" s="148"/>
      <c r="H135" s="112" t="s">
        <v>6</v>
      </c>
      <c r="I135" s="113" t="s">
        <v>255</v>
      </c>
      <c r="J135" s="4" t="s">
        <v>8</v>
      </c>
      <c r="K135" s="145"/>
      <c r="L135" s="145"/>
      <c r="M135" s="145"/>
      <c r="N135" s="96"/>
      <c r="O135" s="160"/>
    </row>
    <row r="136" spans="1:15" x14ac:dyDescent="0.25">
      <c r="A136" s="142"/>
      <c r="B136" s="109"/>
      <c r="C136" s="151"/>
      <c r="D136" s="154"/>
      <c r="E136" s="157"/>
      <c r="F136" s="145"/>
      <c r="G136" s="148"/>
      <c r="H136" s="29" t="s">
        <v>6</v>
      </c>
      <c r="I136" s="28" t="s">
        <v>256</v>
      </c>
      <c r="J136" s="4" t="s">
        <v>8</v>
      </c>
      <c r="K136" s="145"/>
      <c r="L136" s="145"/>
      <c r="M136" s="145"/>
      <c r="N136" s="96"/>
      <c r="O136" s="160"/>
    </row>
    <row r="137" spans="1:15" x14ac:dyDescent="0.25">
      <c r="A137" s="142"/>
      <c r="B137" s="109"/>
      <c r="C137" s="151"/>
      <c r="D137" s="154"/>
      <c r="E137" s="157"/>
      <c r="F137" s="145"/>
      <c r="G137" s="148"/>
      <c r="H137" s="29" t="s">
        <v>6</v>
      </c>
      <c r="I137" s="28" t="s">
        <v>257</v>
      </c>
      <c r="J137" s="4" t="s">
        <v>8</v>
      </c>
      <c r="K137" s="145"/>
      <c r="L137" s="145"/>
      <c r="M137" s="145"/>
      <c r="N137" s="96"/>
      <c r="O137" s="160"/>
    </row>
    <row r="138" spans="1:15" x14ac:dyDescent="0.25">
      <c r="A138" s="142"/>
      <c r="B138" s="109"/>
      <c r="C138" s="151"/>
      <c r="D138" s="154"/>
      <c r="E138" s="157"/>
      <c r="F138" s="145"/>
      <c r="G138" s="148"/>
      <c r="H138" s="99" t="s">
        <v>6</v>
      </c>
      <c r="I138" s="94" t="s">
        <v>258</v>
      </c>
      <c r="J138" s="4" t="s">
        <v>8</v>
      </c>
      <c r="K138" s="145"/>
      <c r="L138" s="145"/>
      <c r="M138" s="145"/>
      <c r="N138" s="96"/>
      <c r="O138" s="160"/>
    </row>
    <row r="139" spans="1:15" x14ac:dyDescent="0.25">
      <c r="A139" s="142"/>
      <c r="B139" s="109"/>
      <c r="C139" s="151"/>
      <c r="D139" s="154"/>
      <c r="E139" s="157"/>
      <c r="F139" s="145"/>
      <c r="G139" s="148"/>
      <c r="H139" s="99" t="s">
        <v>6</v>
      </c>
      <c r="I139" s="3" t="s">
        <v>259</v>
      </c>
      <c r="J139" s="4" t="s">
        <v>8</v>
      </c>
      <c r="K139" s="145"/>
      <c r="L139" s="145"/>
      <c r="M139" s="145"/>
      <c r="N139" s="96"/>
      <c r="O139" s="160"/>
    </row>
    <row r="140" spans="1:15" x14ac:dyDescent="0.25">
      <c r="A140" s="142"/>
      <c r="B140" s="109"/>
      <c r="C140" s="151"/>
      <c r="D140" s="154"/>
      <c r="E140" s="157"/>
      <c r="F140" s="145"/>
      <c r="G140" s="148"/>
      <c r="H140" s="99" t="s">
        <v>6</v>
      </c>
      <c r="I140" s="3" t="s">
        <v>260</v>
      </c>
      <c r="J140" s="4" t="s">
        <v>8</v>
      </c>
      <c r="K140" s="145"/>
      <c r="L140" s="145"/>
      <c r="M140" s="145"/>
      <c r="N140" s="96"/>
      <c r="O140" s="160"/>
    </row>
    <row r="141" spans="1:15" x14ac:dyDescent="0.25">
      <c r="A141" s="142"/>
      <c r="B141" s="109"/>
      <c r="C141" s="151"/>
      <c r="D141" s="154"/>
      <c r="E141" s="157"/>
      <c r="F141" s="145"/>
      <c r="G141" s="148"/>
      <c r="H141" s="99" t="s">
        <v>6</v>
      </c>
      <c r="I141" s="3" t="s">
        <v>261</v>
      </c>
      <c r="J141" s="4" t="s">
        <v>8</v>
      </c>
      <c r="K141" s="145"/>
      <c r="L141" s="145"/>
      <c r="M141" s="145"/>
      <c r="N141" s="96"/>
      <c r="O141" s="160"/>
    </row>
    <row r="142" spans="1:15" x14ac:dyDescent="0.25">
      <c r="A142" s="142"/>
      <c r="B142" s="109"/>
      <c r="C142" s="151"/>
      <c r="D142" s="154"/>
      <c r="E142" s="157"/>
      <c r="F142" s="145"/>
      <c r="G142" s="148"/>
      <c r="H142" s="99" t="s">
        <v>6</v>
      </c>
      <c r="I142" s="3" t="s">
        <v>262</v>
      </c>
      <c r="J142" s="4" t="s">
        <v>8</v>
      </c>
      <c r="K142" s="145"/>
      <c r="L142" s="145"/>
      <c r="M142" s="145"/>
      <c r="N142" s="96"/>
      <c r="O142" s="160"/>
    </row>
    <row r="143" spans="1:15" x14ac:dyDescent="0.25">
      <c r="A143" s="142"/>
      <c r="B143" s="109"/>
      <c r="C143" s="151"/>
      <c r="D143" s="154"/>
      <c r="E143" s="157"/>
      <c r="F143" s="145"/>
      <c r="G143" s="148"/>
      <c r="H143" s="99" t="s">
        <v>6</v>
      </c>
      <c r="I143" s="3" t="s">
        <v>263</v>
      </c>
      <c r="J143" s="4" t="s">
        <v>8</v>
      </c>
      <c r="K143" s="145"/>
      <c r="L143" s="145"/>
      <c r="M143" s="145"/>
      <c r="N143" s="96"/>
      <c r="O143" s="160"/>
    </row>
    <row r="144" spans="1:15" x14ac:dyDescent="0.25">
      <c r="A144" s="143"/>
      <c r="B144" s="109"/>
      <c r="C144" s="152"/>
      <c r="D144" s="155"/>
      <c r="E144" s="158"/>
      <c r="F144" s="146"/>
      <c r="G144" s="149"/>
      <c r="H144" s="99" t="s">
        <v>6</v>
      </c>
      <c r="I144" s="114" t="s">
        <v>264</v>
      </c>
      <c r="J144" s="4" t="s">
        <v>8</v>
      </c>
      <c r="K144" s="146"/>
      <c r="L144" s="146"/>
      <c r="M144" s="146"/>
      <c r="N144" s="96"/>
      <c r="O144" s="161"/>
    </row>
    <row r="145" spans="1:15" ht="15" customHeight="1" x14ac:dyDescent="0.25">
      <c r="A145" s="259" t="s">
        <v>205</v>
      </c>
      <c r="B145" s="262">
        <v>5.2600000000000001E-2</v>
      </c>
      <c r="C145" s="302">
        <v>48775</v>
      </c>
      <c r="D145" s="316" t="s">
        <v>8</v>
      </c>
      <c r="E145" s="305" t="s">
        <v>134</v>
      </c>
      <c r="F145" s="290">
        <v>0</v>
      </c>
      <c r="G145" s="259" t="s">
        <v>43</v>
      </c>
      <c r="H145" s="45" t="s">
        <v>13</v>
      </c>
      <c r="I145" s="40" t="s">
        <v>74</v>
      </c>
      <c r="J145" s="46" t="s">
        <v>8</v>
      </c>
      <c r="K145" s="121">
        <v>697</v>
      </c>
      <c r="L145" s="121">
        <v>1425</v>
      </c>
      <c r="M145" s="344">
        <v>52</v>
      </c>
      <c r="N145" s="115" t="s">
        <v>184</v>
      </c>
      <c r="O145" s="118" t="s">
        <v>72</v>
      </c>
    </row>
    <row r="146" spans="1:15" x14ac:dyDescent="0.25">
      <c r="A146" s="166"/>
      <c r="B146" s="263"/>
      <c r="C146" s="303"/>
      <c r="D146" s="317"/>
      <c r="E146" s="169"/>
      <c r="F146" s="291"/>
      <c r="G146" s="166"/>
      <c r="H146" s="45" t="s">
        <v>6</v>
      </c>
      <c r="I146" s="40" t="s">
        <v>50</v>
      </c>
      <c r="J146" s="46" t="s">
        <v>8</v>
      </c>
      <c r="K146" s="122"/>
      <c r="L146" s="122"/>
      <c r="M146" s="345"/>
      <c r="N146" s="116"/>
      <c r="O146" s="119"/>
    </row>
    <row r="147" spans="1:15" x14ac:dyDescent="0.25">
      <c r="A147" s="166"/>
      <c r="B147" s="263"/>
      <c r="C147" s="303"/>
      <c r="D147" s="317"/>
      <c r="E147" s="169"/>
      <c r="F147" s="291"/>
      <c r="G147" s="166"/>
      <c r="H147" s="45" t="s">
        <v>6</v>
      </c>
      <c r="I147" s="40" t="s">
        <v>73</v>
      </c>
      <c r="J147" s="46" t="s">
        <v>8</v>
      </c>
      <c r="K147" s="122"/>
      <c r="L147" s="122"/>
      <c r="M147" s="345"/>
      <c r="N147" s="116"/>
      <c r="O147" s="119"/>
    </row>
    <row r="148" spans="1:15" x14ac:dyDescent="0.25">
      <c r="A148" s="166"/>
      <c r="B148" s="263"/>
      <c r="C148" s="303"/>
      <c r="D148" s="317"/>
      <c r="E148" s="169"/>
      <c r="F148" s="291"/>
      <c r="G148" s="166"/>
      <c r="H148" s="45" t="s">
        <v>6</v>
      </c>
      <c r="I148" s="40" t="s">
        <v>75</v>
      </c>
      <c r="J148" s="46" t="s">
        <v>8</v>
      </c>
      <c r="K148" s="122"/>
      <c r="L148" s="122"/>
      <c r="M148" s="345"/>
      <c r="N148" s="116"/>
      <c r="O148" s="119"/>
    </row>
    <row r="149" spans="1:15" x14ac:dyDescent="0.25">
      <c r="A149" s="166"/>
      <c r="B149" s="263"/>
      <c r="C149" s="303"/>
      <c r="D149" s="317"/>
      <c r="E149" s="169"/>
      <c r="F149" s="291"/>
      <c r="G149" s="166"/>
      <c r="H149" s="45" t="s">
        <v>6</v>
      </c>
      <c r="I149" s="40" t="s">
        <v>76</v>
      </c>
      <c r="J149" s="46" t="s">
        <v>8</v>
      </c>
      <c r="K149" s="122"/>
      <c r="L149" s="122"/>
      <c r="M149" s="345"/>
      <c r="N149" s="116"/>
      <c r="O149" s="119"/>
    </row>
    <row r="150" spans="1:15" x14ac:dyDescent="0.25">
      <c r="A150" s="167"/>
      <c r="B150" s="264"/>
      <c r="C150" s="304"/>
      <c r="D150" s="318"/>
      <c r="E150" s="170"/>
      <c r="F150" s="292"/>
      <c r="G150" s="167"/>
      <c r="H150" s="45" t="s">
        <v>6</v>
      </c>
      <c r="I150" s="40" t="s">
        <v>206</v>
      </c>
      <c r="J150" s="46" t="s">
        <v>8</v>
      </c>
      <c r="K150" s="123"/>
      <c r="L150" s="123"/>
      <c r="M150" s="346"/>
      <c r="N150" s="117"/>
      <c r="O150" s="120"/>
    </row>
    <row r="151" spans="1:15" x14ac:dyDescent="0.25">
      <c r="A151" s="177" t="s">
        <v>77</v>
      </c>
      <c r="B151" s="245">
        <v>0</v>
      </c>
      <c r="C151" s="150">
        <v>48213</v>
      </c>
      <c r="D151" s="153" t="s">
        <v>8</v>
      </c>
      <c r="E151" s="315" t="s">
        <v>136</v>
      </c>
      <c r="F151" s="319" t="s">
        <v>245</v>
      </c>
      <c r="G151" s="177" t="s">
        <v>43</v>
      </c>
      <c r="H151" s="33" t="s">
        <v>13</v>
      </c>
      <c r="I151" s="3" t="s">
        <v>244</v>
      </c>
      <c r="J151" s="4" t="s">
        <v>8</v>
      </c>
      <c r="K151" s="13">
        <v>-29235</v>
      </c>
      <c r="L151" s="10">
        <v>698</v>
      </c>
      <c r="M151" s="10">
        <v>124</v>
      </c>
      <c r="N151" s="322" t="s">
        <v>246</v>
      </c>
      <c r="O151" s="270" t="s">
        <v>78</v>
      </c>
    </row>
    <row r="152" spans="1:15" x14ac:dyDescent="0.25">
      <c r="A152" s="142"/>
      <c r="B152" s="246"/>
      <c r="C152" s="151"/>
      <c r="D152" s="154"/>
      <c r="E152" s="313"/>
      <c r="F152" s="320"/>
      <c r="G152" s="142"/>
      <c r="H152" s="33" t="s">
        <v>6</v>
      </c>
      <c r="I152" s="3" t="s">
        <v>79</v>
      </c>
      <c r="J152" s="4" t="s">
        <v>8</v>
      </c>
      <c r="K152" s="14"/>
      <c r="L152" s="14"/>
      <c r="M152" s="11"/>
      <c r="N152" s="323"/>
      <c r="O152" s="160"/>
    </row>
    <row r="153" spans="1:15" x14ac:dyDescent="0.25">
      <c r="A153" s="143"/>
      <c r="B153" s="247"/>
      <c r="C153" s="152"/>
      <c r="D153" s="155"/>
      <c r="E153" s="314"/>
      <c r="F153" s="321"/>
      <c r="G153" s="143"/>
      <c r="H153" s="33" t="s">
        <v>6</v>
      </c>
      <c r="I153" s="3" t="s">
        <v>185</v>
      </c>
      <c r="J153" s="4" t="s">
        <v>8</v>
      </c>
      <c r="K153" s="15"/>
      <c r="L153" s="15"/>
      <c r="M153" s="12"/>
      <c r="N153" s="324"/>
      <c r="O153" s="161"/>
    </row>
    <row r="154" spans="1:15" ht="24" customHeight="1" x14ac:dyDescent="0.25">
      <c r="A154" s="325" t="s">
        <v>207</v>
      </c>
      <c r="B154" s="262">
        <v>0.1</v>
      </c>
      <c r="C154" s="302">
        <v>46022</v>
      </c>
      <c r="D154" s="316" t="s">
        <v>8</v>
      </c>
      <c r="E154" s="305" t="s">
        <v>125</v>
      </c>
      <c r="F154" s="290">
        <v>0</v>
      </c>
      <c r="G154" s="259" t="s">
        <v>123</v>
      </c>
      <c r="H154" s="45" t="s">
        <v>13</v>
      </c>
      <c r="I154" s="40" t="s">
        <v>84</v>
      </c>
      <c r="J154" s="46" t="s">
        <v>8</v>
      </c>
      <c r="K154" s="124">
        <v>-5406</v>
      </c>
      <c r="L154" s="121" t="s">
        <v>187</v>
      </c>
      <c r="M154" s="121" t="s">
        <v>227</v>
      </c>
      <c r="N154" s="57" t="s">
        <v>122</v>
      </c>
      <c r="O154" s="328" t="s">
        <v>81</v>
      </c>
    </row>
    <row r="155" spans="1:15" x14ac:dyDescent="0.25">
      <c r="A155" s="326"/>
      <c r="B155" s="263"/>
      <c r="C155" s="303"/>
      <c r="D155" s="317"/>
      <c r="E155" s="169"/>
      <c r="F155" s="291"/>
      <c r="G155" s="166"/>
      <c r="H155" s="45" t="s">
        <v>17</v>
      </c>
      <c r="I155" s="40" t="s">
        <v>80</v>
      </c>
      <c r="J155" s="46" t="s">
        <v>8</v>
      </c>
      <c r="K155" s="125"/>
      <c r="L155" s="122"/>
      <c r="M155" s="122"/>
      <c r="N155" s="57" t="s">
        <v>122</v>
      </c>
      <c r="O155" s="119"/>
    </row>
    <row r="156" spans="1:15" x14ac:dyDescent="0.25">
      <c r="A156" s="326"/>
      <c r="B156" s="263"/>
      <c r="C156" s="303"/>
      <c r="D156" s="317"/>
      <c r="E156" s="169"/>
      <c r="F156" s="291"/>
      <c r="G156" s="166"/>
      <c r="H156" s="45" t="s">
        <v>17</v>
      </c>
      <c r="I156" s="40" t="s">
        <v>82</v>
      </c>
      <c r="J156" s="46" t="s">
        <v>8</v>
      </c>
      <c r="K156" s="125"/>
      <c r="L156" s="122"/>
      <c r="M156" s="122"/>
      <c r="N156" s="57" t="s">
        <v>122</v>
      </c>
      <c r="O156" s="119"/>
    </row>
    <row r="157" spans="1:15" x14ac:dyDescent="0.25">
      <c r="A157" s="326"/>
      <c r="B157" s="263"/>
      <c r="C157" s="303"/>
      <c r="D157" s="317"/>
      <c r="E157" s="169"/>
      <c r="F157" s="291"/>
      <c r="G157" s="166"/>
      <c r="H157" s="45" t="s">
        <v>17</v>
      </c>
      <c r="I157" s="40" t="s">
        <v>83</v>
      </c>
      <c r="J157" s="46" t="s">
        <v>8</v>
      </c>
      <c r="K157" s="125"/>
      <c r="L157" s="122"/>
      <c r="M157" s="122"/>
      <c r="N157" s="57" t="s">
        <v>122</v>
      </c>
      <c r="O157" s="119"/>
    </row>
    <row r="158" spans="1:15" x14ac:dyDescent="0.25">
      <c r="A158" s="327"/>
      <c r="B158" s="264"/>
      <c r="C158" s="304"/>
      <c r="D158" s="318"/>
      <c r="E158" s="170"/>
      <c r="F158" s="292"/>
      <c r="G158" s="167"/>
      <c r="H158" s="45" t="s">
        <v>17</v>
      </c>
      <c r="I158" s="40" t="s">
        <v>85</v>
      </c>
      <c r="J158" s="46" t="s">
        <v>8</v>
      </c>
      <c r="K158" s="126"/>
      <c r="L158" s="123"/>
      <c r="M158" s="123"/>
      <c r="N158" s="57" t="s">
        <v>122</v>
      </c>
      <c r="O158" s="120"/>
    </row>
    <row r="159" spans="1:15" ht="22.5" customHeight="1" x14ac:dyDescent="0.25">
      <c r="A159" s="177" t="s">
        <v>226</v>
      </c>
      <c r="B159" s="245">
        <v>0</v>
      </c>
      <c r="C159" s="150">
        <v>18628</v>
      </c>
      <c r="D159" s="153" t="s">
        <v>8</v>
      </c>
      <c r="E159" s="315" t="s">
        <v>125</v>
      </c>
      <c r="F159" s="144">
        <v>0</v>
      </c>
      <c r="G159" s="177" t="s">
        <v>43</v>
      </c>
      <c r="H159" s="33" t="s">
        <v>93</v>
      </c>
      <c r="I159" s="3" t="s">
        <v>87</v>
      </c>
      <c r="J159" s="4"/>
      <c r="K159" s="13">
        <v>-1192</v>
      </c>
      <c r="L159" s="13">
        <v>-692</v>
      </c>
      <c r="M159" s="10" t="s">
        <v>227</v>
      </c>
      <c r="N159" s="6" t="s">
        <v>122</v>
      </c>
      <c r="O159" s="270" t="s">
        <v>37</v>
      </c>
    </row>
    <row r="160" spans="1:15" x14ac:dyDescent="0.25">
      <c r="A160" s="142"/>
      <c r="B160" s="246"/>
      <c r="C160" s="151"/>
      <c r="D160" s="154"/>
      <c r="E160" s="313"/>
      <c r="F160" s="145"/>
      <c r="G160" s="142"/>
      <c r="H160" s="33" t="s">
        <v>6</v>
      </c>
      <c r="I160" s="3" t="s">
        <v>86</v>
      </c>
      <c r="J160" s="4"/>
      <c r="K160" s="14"/>
      <c r="L160" s="14"/>
      <c r="M160" s="14"/>
      <c r="N160" s="6" t="s">
        <v>122</v>
      </c>
      <c r="O160" s="160"/>
    </row>
    <row r="161" spans="1:15" x14ac:dyDescent="0.25">
      <c r="A161" s="142"/>
      <c r="B161" s="246"/>
      <c r="C161" s="151"/>
      <c r="D161" s="154"/>
      <c r="E161" s="313"/>
      <c r="F161" s="145"/>
      <c r="G161" s="142"/>
      <c r="H161" s="33" t="s">
        <v>6</v>
      </c>
      <c r="I161" s="3" t="s">
        <v>88</v>
      </c>
      <c r="J161" s="4"/>
      <c r="K161" s="14"/>
      <c r="L161" s="14"/>
      <c r="M161" s="14"/>
      <c r="N161" s="6" t="s">
        <v>122</v>
      </c>
      <c r="O161" s="160"/>
    </row>
    <row r="162" spans="1:15" x14ac:dyDescent="0.25">
      <c r="A162" s="142"/>
      <c r="B162" s="246"/>
      <c r="C162" s="151"/>
      <c r="D162" s="154"/>
      <c r="E162" s="313"/>
      <c r="F162" s="145"/>
      <c r="G162" s="142"/>
      <c r="H162" s="33" t="s">
        <v>6</v>
      </c>
      <c r="I162" s="3" t="s">
        <v>89</v>
      </c>
      <c r="J162" s="4"/>
      <c r="K162" s="14"/>
      <c r="L162" s="14"/>
      <c r="M162" s="14"/>
      <c r="N162" s="6" t="s">
        <v>122</v>
      </c>
      <c r="O162" s="160"/>
    </row>
    <row r="163" spans="1:15" x14ac:dyDescent="0.25">
      <c r="A163" s="142"/>
      <c r="B163" s="246"/>
      <c r="C163" s="151"/>
      <c r="D163" s="154"/>
      <c r="E163" s="313"/>
      <c r="F163" s="145"/>
      <c r="G163" s="142"/>
      <c r="H163" s="33" t="s">
        <v>6</v>
      </c>
      <c r="I163" s="3" t="s">
        <v>90</v>
      </c>
      <c r="J163" s="4"/>
      <c r="K163" s="14"/>
      <c r="L163" s="14"/>
      <c r="M163" s="14"/>
      <c r="N163" s="6" t="s">
        <v>122</v>
      </c>
      <c r="O163" s="160"/>
    </row>
    <row r="164" spans="1:15" x14ac:dyDescent="0.25">
      <c r="A164" s="142"/>
      <c r="B164" s="246"/>
      <c r="C164" s="151"/>
      <c r="D164" s="154"/>
      <c r="E164" s="313"/>
      <c r="F164" s="145"/>
      <c r="G164" s="142"/>
      <c r="H164" s="33" t="s">
        <v>6</v>
      </c>
      <c r="I164" s="3" t="s">
        <v>91</v>
      </c>
      <c r="J164" s="4"/>
      <c r="K164" s="14"/>
      <c r="L164" s="14"/>
      <c r="M164" s="14"/>
      <c r="N164" s="6" t="s">
        <v>122</v>
      </c>
      <c r="O164" s="160"/>
    </row>
    <row r="165" spans="1:15" x14ac:dyDescent="0.25">
      <c r="A165" s="143"/>
      <c r="B165" s="247"/>
      <c r="C165" s="152"/>
      <c r="D165" s="155"/>
      <c r="E165" s="314"/>
      <c r="F165" s="146"/>
      <c r="G165" s="143"/>
      <c r="H165" s="33" t="s">
        <v>6</v>
      </c>
      <c r="I165" s="3" t="s">
        <v>92</v>
      </c>
      <c r="J165" s="4"/>
      <c r="K165" s="15"/>
      <c r="L165" s="15"/>
      <c r="M165" s="15"/>
      <c r="N165" s="6" t="s">
        <v>122</v>
      </c>
      <c r="O165" s="161"/>
    </row>
  </sheetData>
  <mergeCells count="221">
    <mergeCell ref="O20:O24"/>
    <mergeCell ref="K20:M24"/>
    <mergeCell ref="N20:N24"/>
    <mergeCell ref="A145:A150"/>
    <mergeCell ref="B145:B150"/>
    <mergeCell ref="C145:C150"/>
    <mergeCell ref="D145:D150"/>
    <mergeCell ref="E145:E150"/>
    <mergeCell ref="F145:F150"/>
    <mergeCell ref="G145:G150"/>
    <mergeCell ref="K145:K150"/>
    <mergeCell ref="L145:L150"/>
    <mergeCell ref="M145:M150"/>
    <mergeCell ref="O122:O130"/>
    <mergeCell ref="N122:N130"/>
    <mergeCell ref="O117:O121"/>
    <mergeCell ref="N117:N121"/>
    <mergeCell ref="A68:A94"/>
    <mergeCell ref="B68:B94"/>
    <mergeCell ref="C68:C94"/>
    <mergeCell ref="D68:D94"/>
    <mergeCell ref="A122:A130"/>
    <mergeCell ref="O159:O165"/>
    <mergeCell ref="A159:A165"/>
    <mergeCell ref="B159:B165"/>
    <mergeCell ref="C159:C165"/>
    <mergeCell ref="D159:D165"/>
    <mergeCell ref="D154:D158"/>
    <mergeCell ref="E159:E165"/>
    <mergeCell ref="F159:F165"/>
    <mergeCell ref="G154:G158"/>
    <mergeCell ref="A154:A158"/>
    <mergeCell ref="B154:B158"/>
    <mergeCell ref="C154:C158"/>
    <mergeCell ref="G159:G165"/>
    <mergeCell ref="O154:O158"/>
    <mergeCell ref="A151:A153"/>
    <mergeCell ref="B151:B153"/>
    <mergeCell ref="C151:C153"/>
    <mergeCell ref="D151:D153"/>
    <mergeCell ref="E154:E158"/>
    <mergeCell ref="F154:F158"/>
    <mergeCell ref="O151:O153"/>
    <mergeCell ref="G151:G153"/>
    <mergeCell ref="E151:E153"/>
    <mergeCell ref="F151:F153"/>
    <mergeCell ref="N151:N153"/>
    <mergeCell ref="C95:C101"/>
    <mergeCell ref="D95:D101"/>
    <mergeCell ref="E95:E101"/>
    <mergeCell ref="B122:B130"/>
    <mergeCell ref="C122:C130"/>
    <mergeCell ref="E117:E121"/>
    <mergeCell ref="F117:F121"/>
    <mergeCell ref="G117:G121"/>
    <mergeCell ref="D122:D130"/>
    <mergeCell ref="E122:E130"/>
    <mergeCell ref="F122:F130"/>
    <mergeCell ref="G122:G130"/>
    <mergeCell ref="B117:B121"/>
    <mergeCell ref="O68:O94"/>
    <mergeCell ref="C54:C62"/>
    <mergeCell ref="D54:D62"/>
    <mergeCell ref="E54:E62"/>
    <mergeCell ref="F54:F62"/>
    <mergeCell ref="O63:O67"/>
    <mergeCell ref="N63:N67"/>
    <mergeCell ref="N54:N62"/>
    <mergeCell ref="O54:O62"/>
    <mergeCell ref="E68:E94"/>
    <mergeCell ref="F68:F94"/>
    <mergeCell ref="G68:G94"/>
    <mergeCell ref="L54:L62"/>
    <mergeCell ref="C63:C67"/>
    <mergeCell ref="D63:D67"/>
    <mergeCell ref="E63:E67"/>
    <mergeCell ref="F63:F67"/>
    <mergeCell ref="G63:G67"/>
    <mergeCell ref="G54:G62"/>
    <mergeCell ref="K54:K62"/>
    <mergeCell ref="N68:N94"/>
    <mergeCell ref="O42:O48"/>
    <mergeCell ref="G42:G48"/>
    <mergeCell ref="M42:M48"/>
    <mergeCell ref="N42:N48"/>
    <mergeCell ref="E49:E53"/>
    <mergeCell ref="F49:F53"/>
    <mergeCell ref="G49:G53"/>
    <mergeCell ref="A42:A48"/>
    <mergeCell ref="B42:B48"/>
    <mergeCell ref="C42:C48"/>
    <mergeCell ref="D42:D48"/>
    <mergeCell ref="A49:A53"/>
    <mergeCell ref="B49:B53"/>
    <mergeCell ref="C49:C53"/>
    <mergeCell ref="D49:D53"/>
    <mergeCell ref="F42:F48"/>
    <mergeCell ref="N49:N53"/>
    <mergeCell ref="O49:O53"/>
    <mergeCell ref="K42:K48"/>
    <mergeCell ref="L42:L48"/>
    <mergeCell ref="E42:E48"/>
    <mergeCell ref="O8:O12"/>
    <mergeCell ref="O14:O19"/>
    <mergeCell ref="L14:L19"/>
    <mergeCell ref="N14:N19"/>
    <mergeCell ref="M14:M19"/>
    <mergeCell ref="O37:O41"/>
    <mergeCell ref="G32:G36"/>
    <mergeCell ref="O25:O31"/>
    <mergeCell ref="A32:A36"/>
    <mergeCell ref="B32:B36"/>
    <mergeCell ref="C32:C36"/>
    <mergeCell ref="D32:D36"/>
    <mergeCell ref="G25:G31"/>
    <mergeCell ref="B25:B31"/>
    <mergeCell ref="F25:F31"/>
    <mergeCell ref="K25:K31"/>
    <mergeCell ref="L25:L31"/>
    <mergeCell ref="A25:A31"/>
    <mergeCell ref="C25:C31"/>
    <mergeCell ref="D25:D31"/>
    <mergeCell ref="E25:E31"/>
    <mergeCell ref="N32:N36"/>
    <mergeCell ref="O32:O36"/>
    <mergeCell ref="F32:F36"/>
    <mergeCell ref="M95:M101"/>
    <mergeCell ref="N95:N101"/>
    <mergeCell ref="A37:A41"/>
    <mergeCell ref="B37:B41"/>
    <mergeCell ref="C37:C41"/>
    <mergeCell ref="D37:D41"/>
    <mergeCell ref="E8:E12"/>
    <mergeCell ref="F8:F12"/>
    <mergeCell ref="A8:A12"/>
    <mergeCell ref="B8:B12"/>
    <mergeCell ref="C8:C12"/>
    <mergeCell ref="B20:B24"/>
    <mergeCell ref="C20:C24"/>
    <mergeCell ref="A20:A24"/>
    <mergeCell ref="D20:D24"/>
    <mergeCell ref="E32:E36"/>
    <mergeCell ref="E37:E41"/>
    <mergeCell ref="F37:F41"/>
    <mergeCell ref="A63:A67"/>
    <mergeCell ref="B63:B67"/>
    <mergeCell ref="A54:A62"/>
    <mergeCell ref="B54:B62"/>
    <mergeCell ref="A95:A101"/>
    <mergeCell ref="B95:B101"/>
    <mergeCell ref="H13:I13"/>
    <mergeCell ref="N37:N41"/>
    <mergeCell ref="B14:B19"/>
    <mergeCell ref="E20:E24"/>
    <mergeCell ref="F20:F24"/>
    <mergeCell ref="G20:G24"/>
    <mergeCell ref="K8:K12"/>
    <mergeCell ref="G14:G19"/>
    <mergeCell ref="K14:K19"/>
    <mergeCell ref="N8:N12"/>
    <mergeCell ref="N25:N31"/>
    <mergeCell ref="G37:G41"/>
    <mergeCell ref="O95:O101"/>
    <mergeCell ref="A3:A7"/>
    <mergeCell ref="B3:B7"/>
    <mergeCell ref="C3:C7"/>
    <mergeCell ref="D3:D7"/>
    <mergeCell ref="O3:O7"/>
    <mergeCell ref="E3:E7"/>
    <mergeCell ref="F3:F7"/>
    <mergeCell ref="G3:G7"/>
    <mergeCell ref="K3:K7"/>
    <mergeCell ref="N3:N7"/>
    <mergeCell ref="D8:D12"/>
    <mergeCell ref="G8:G12"/>
    <mergeCell ref="M4:M7"/>
    <mergeCell ref="L3:L7"/>
    <mergeCell ref="E14:E19"/>
    <mergeCell ref="F14:F19"/>
    <mergeCell ref="A14:A19"/>
    <mergeCell ref="C14:C19"/>
    <mergeCell ref="D14:D19"/>
    <mergeCell ref="F95:F101"/>
    <mergeCell ref="G95:G101"/>
    <mergeCell ref="K95:K101"/>
    <mergeCell ref="L95:L101"/>
    <mergeCell ref="D107:D111"/>
    <mergeCell ref="G107:G111"/>
    <mergeCell ref="K107:K111"/>
    <mergeCell ref="A131:A144"/>
    <mergeCell ref="K131:K144"/>
    <mergeCell ref="L131:L144"/>
    <mergeCell ref="M131:M144"/>
    <mergeCell ref="G131:G144"/>
    <mergeCell ref="C131:C144"/>
    <mergeCell ref="D131:D144"/>
    <mergeCell ref="E131:E144"/>
    <mergeCell ref="F131:F144"/>
    <mergeCell ref="E107:E111"/>
    <mergeCell ref="A107:A111"/>
    <mergeCell ref="A112:A116"/>
    <mergeCell ref="E112:E116"/>
    <mergeCell ref="L107:L111"/>
    <mergeCell ref="M107:M111"/>
    <mergeCell ref="A117:A121"/>
    <mergeCell ref="C117:C121"/>
    <mergeCell ref="D117:D121"/>
    <mergeCell ref="N145:N150"/>
    <mergeCell ref="O145:O150"/>
    <mergeCell ref="L154:L158"/>
    <mergeCell ref="K154:K158"/>
    <mergeCell ref="M154:M158"/>
    <mergeCell ref="K102:K106"/>
    <mergeCell ref="L102:L106"/>
    <mergeCell ref="M102:M106"/>
    <mergeCell ref="N102:N106"/>
    <mergeCell ref="O102:O106"/>
    <mergeCell ref="O132:O144"/>
    <mergeCell ref="O112:O116"/>
    <mergeCell ref="N107:N111"/>
    <mergeCell ref="O107:O111"/>
  </mergeCells>
  <phoneticPr fontId="4" type="noConversion"/>
  <hyperlinks>
    <hyperlink ref="N8" r:id="rId1" xr:uid="{00000000-0004-0000-0000-000000000000}"/>
    <hyperlink ref="O8" r:id="rId2" xr:uid="{00000000-0004-0000-0000-000001000000}"/>
    <hyperlink ref="N14" r:id="rId3" xr:uid="{00000000-0004-0000-0000-000002000000}"/>
    <hyperlink ref="O14" r:id="rId4" xr:uid="{00000000-0004-0000-0000-000003000000}"/>
    <hyperlink ref="N32" r:id="rId5" xr:uid="{00000000-0004-0000-0000-000004000000}"/>
    <hyperlink ref="O32" r:id="rId6" xr:uid="{00000000-0004-0000-0000-000005000000}"/>
    <hyperlink ref="O37" r:id="rId7" xr:uid="{00000000-0004-0000-0000-000006000000}"/>
    <hyperlink ref="N37" r:id="rId8" xr:uid="{00000000-0004-0000-0000-000007000000}"/>
    <hyperlink ref="N42" r:id="rId9" xr:uid="{00000000-0004-0000-0000-000008000000}"/>
    <hyperlink ref="O42" r:id="rId10" xr:uid="{00000000-0004-0000-0000-000009000000}"/>
    <hyperlink ref="N49" r:id="rId11" xr:uid="{00000000-0004-0000-0000-00000A000000}"/>
    <hyperlink ref="O49" r:id="rId12" xr:uid="{00000000-0004-0000-0000-00000B000000}"/>
    <hyperlink ref="O54" r:id="rId13" xr:uid="{00000000-0004-0000-0000-00000C000000}"/>
    <hyperlink ref="N63" r:id="rId14" xr:uid="{00000000-0004-0000-0000-00000D000000}"/>
    <hyperlink ref="O63" r:id="rId15" xr:uid="{00000000-0004-0000-0000-00000E000000}"/>
    <hyperlink ref="O68" r:id="rId16" xr:uid="{00000000-0004-0000-0000-00000F000000}"/>
    <hyperlink ref="N68" r:id="rId17" xr:uid="{00000000-0004-0000-0000-000010000000}"/>
    <hyperlink ref="O122" r:id="rId18" xr:uid="{00000000-0004-0000-0000-000011000000}"/>
    <hyperlink ref="O145" r:id="rId19" xr:uid="{00000000-0004-0000-0000-000012000000}"/>
    <hyperlink ref="O151" r:id="rId20" xr:uid="{00000000-0004-0000-0000-000013000000}"/>
    <hyperlink ref="O159" r:id="rId21" display="www.dirterrasannita.it" xr:uid="{00000000-0004-0000-0000-000014000000}"/>
    <hyperlink ref="N3" r:id="rId22" xr:uid="{00000000-0004-0000-0000-000015000000}"/>
    <hyperlink ref="N54" r:id="rId23" xr:uid="{00000000-0004-0000-0000-000016000000}"/>
    <hyperlink ref="N122" r:id="rId24" xr:uid="{00000000-0004-0000-0000-000017000000}"/>
    <hyperlink ref="N145" r:id="rId25" xr:uid="{00000000-0004-0000-0000-000018000000}"/>
    <hyperlink ref="O20" r:id="rId26" xr:uid="{00000000-0004-0000-0000-000019000000}"/>
    <hyperlink ref="K20" r:id="rId27" xr:uid="{00000000-0004-0000-0000-00001A000000}"/>
    <hyperlink ref="N20" r:id="rId28" xr:uid="{00000000-0004-0000-0000-00001B000000}"/>
    <hyperlink ref="N95" r:id="rId29" xr:uid="{00000000-0004-0000-0000-00001C000000}"/>
    <hyperlink ref="O102" r:id="rId30" xr:uid="{00000000-0004-0000-0000-00001D000000}"/>
    <hyperlink ref="N102" r:id="rId31" xr:uid="{00000000-0004-0000-0000-00001E000000}"/>
    <hyperlink ref="N13" r:id="rId32" xr:uid="{00000000-0004-0000-0000-00001F000000}"/>
    <hyperlink ref="O13" r:id="rId33" xr:uid="{00000000-0004-0000-0000-000020000000}"/>
    <hyperlink ref="O117" r:id="rId34" xr:uid="{00000000-0004-0000-0000-000021000000}"/>
    <hyperlink ref="N117" r:id="rId35" xr:uid="{00000000-0004-0000-0000-000022000000}"/>
    <hyperlink ref="N151" r:id="rId36" xr:uid="{00000000-0004-0000-0000-000023000000}"/>
    <hyperlink ref="O132" r:id="rId37" xr:uid="{00000000-0004-0000-0000-000024000000}"/>
    <hyperlink ref="O154" r:id="rId38" xr:uid="{00000000-0004-0000-0000-000025000000}"/>
    <hyperlink ref="O107" r:id="rId39" xr:uid="{31ADE3CE-AE4B-49E8-9968-0C8F14FD0D31}"/>
  </hyperlinks>
  <pageMargins left="0.25" right="0.25" top="0.75" bottom="0.75" header="0.3" footer="0.3"/>
  <pageSetup paperSize="9" scale="66" fitToHeight="0" orientation="landscape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qryEntiAmmTrasp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AntonellaBarretta</cp:lastModifiedBy>
  <cp:lastPrinted>2024-05-09T13:11:25Z</cp:lastPrinted>
  <dcterms:created xsi:type="dcterms:W3CDTF">2023-02-08T11:14:50Z</dcterms:created>
  <dcterms:modified xsi:type="dcterms:W3CDTF">2024-11-05T14:00:46Z</dcterms:modified>
</cp:coreProperties>
</file>